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ЖИМ АМТ" sheetId="1" r:id="rId1"/>
    <sheet name="ЖИМ ПРО" sheetId="2" r:id="rId2"/>
    <sheet name="ТЯГА АМТ" sheetId="3" r:id="rId3"/>
    <sheet name="ТЯГА ПРО" sheetId="4" r:id="rId4"/>
  </sheets>
  <definedNames/>
  <calcPr fullCalcOnLoad="1"/>
</workbook>
</file>

<file path=xl/sharedStrings.xml><?xml version="1.0" encoding="utf-8"?>
<sst xmlns="http://schemas.openxmlformats.org/spreadsheetml/2006/main" count="974" uniqueCount="233">
  <si>
    <t>Чемпионат Восточной Европы по жиму лежа и становой тяге, 13-14.10.2018</t>
  </si>
  <si>
    <t>Жим лежа AMT</t>
  </si>
  <si>
    <t>Безэкипировочный дивизион</t>
  </si>
  <si>
    <t>№</t>
  </si>
  <si>
    <t>В/К</t>
  </si>
  <si>
    <t>ФИО</t>
  </si>
  <si>
    <t>Регион</t>
  </si>
  <si>
    <t>Дата Рождения</t>
  </si>
  <si>
    <t>Возрастная категория</t>
  </si>
  <si>
    <t>Тренер</t>
  </si>
  <si>
    <t>Вес</t>
  </si>
  <si>
    <t>Коэфф.</t>
  </si>
  <si>
    <t>ЖИМ ЛЕЖА</t>
  </si>
  <si>
    <t>Абсолютное первенство</t>
  </si>
  <si>
    <t>Рез-тат</t>
  </si>
  <si>
    <t>Место</t>
  </si>
  <si>
    <t>Мэлоун</t>
  </si>
  <si>
    <t>Женщины</t>
  </si>
  <si>
    <t>Петриченко Ольга</t>
  </si>
  <si>
    <t>Симферополь</t>
  </si>
  <si>
    <t>Open 24-39</t>
  </si>
  <si>
    <t>Горбунов Вячеслав</t>
  </si>
  <si>
    <t>Головатая Ольга</t>
  </si>
  <si>
    <t>Красноперекопск</t>
  </si>
  <si>
    <t>Сагиров Степан</t>
  </si>
  <si>
    <t>Аллахвердиева Айна</t>
  </si>
  <si>
    <t>Ялта</t>
  </si>
  <si>
    <t>Каминский Евгений</t>
  </si>
  <si>
    <t>Хоменкова Светлана</t>
  </si>
  <si>
    <t>Павленко Денис</t>
  </si>
  <si>
    <t>Цалко Ксения</t>
  </si>
  <si>
    <t>Коваленко Дарья</t>
  </si>
  <si>
    <t>Бойко Лариса</t>
  </si>
  <si>
    <t xml:space="preserve">Илюхин Евгений </t>
  </si>
  <si>
    <t>Конюшенко Алена</t>
  </si>
  <si>
    <t>Цирулик Николай</t>
  </si>
  <si>
    <t>Волкова Надежда</t>
  </si>
  <si>
    <t>Евпатория</t>
  </si>
  <si>
    <t>Masters 80-84</t>
  </si>
  <si>
    <t>Бондарь Ольга</t>
  </si>
  <si>
    <t>Masters 50-54</t>
  </si>
  <si>
    <t>Шварц</t>
  </si>
  <si>
    <t>Мужчины</t>
  </si>
  <si>
    <t>Калеми Евгений</t>
  </si>
  <si>
    <t>children</t>
  </si>
  <si>
    <t>Калеми Сергей</t>
  </si>
  <si>
    <t>Чжан Даниил</t>
  </si>
  <si>
    <t>Teenage 13-15</t>
  </si>
  <si>
    <t>67.5</t>
  </si>
  <si>
    <t xml:space="preserve">Богодист Владислав </t>
  </si>
  <si>
    <t>пгт. Чистенькое</t>
  </si>
  <si>
    <t>Бахарев Сергей</t>
  </si>
  <si>
    <t>Эннанов Арсен</t>
  </si>
  <si>
    <t>с. Новоандреевка, Симф. р-н</t>
  </si>
  <si>
    <t>Teenage 16-17</t>
  </si>
  <si>
    <t>Ладин Василий</t>
  </si>
  <si>
    <t>Киргизов Кирилл</t>
  </si>
  <si>
    <t>Табах Алэн</t>
  </si>
  <si>
    <t xml:space="preserve">Нариман </t>
  </si>
  <si>
    <t>Беспалов Сергей</t>
  </si>
  <si>
    <t>Шляхтун Александр</t>
  </si>
  <si>
    <t>Симферополь Крым</t>
  </si>
  <si>
    <t>Masters 40-44</t>
  </si>
  <si>
    <t>Нечитайло Сергей</t>
  </si>
  <si>
    <t>Кайсин Андрей</t>
  </si>
  <si>
    <t>Кваша Дмитрий</t>
  </si>
  <si>
    <t xml:space="preserve">Ладин Василий </t>
  </si>
  <si>
    <t>с. Новоандреевка</t>
  </si>
  <si>
    <t>Конюхов Александр</t>
  </si>
  <si>
    <t>Севастополь</t>
  </si>
  <si>
    <t>Сидорчук Руслан</t>
  </si>
  <si>
    <t>Протько Александр</t>
  </si>
  <si>
    <t>Крым, Севастополь</t>
  </si>
  <si>
    <t>Masters 45-49</t>
  </si>
  <si>
    <t>Багач Сергей</t>
  </si>
  <si>
    <t xml:space="preserve">Григорян Эдуард </t>
  </si>
  <si>
    <t>Просолович Дмитрий</t>
  </si>
  <si>
    <t>Кутин Владимир</t>
  </si>
  <si>
    <t>Абросимов Александр</t>
  </si>
  <si>
    <t xml:space="preserve">пгт. Чистенькое </t>
  </si>
  <si>
    <t>Хабаров Владислав</t>
  </si>
  <si>
    <t>Краснодар</t>
  </si>
  <si>
    <t>Junior 20-23</t>
  </si>
  <si>
    <t>Целуйко Сергей</t>
  </si>
  <si>
    <t xml:space="preserve">Улицкий Михаил </t>
  </si>
  <si>
    <t>Крансоперекопск</t>
  </si>
  <si>
    <t xml:space="preserve">Сагиров, Полутин </t>
  </si>
  <si>
    <t>Романчев Денис</t>
  </si>
  <si>
    <t xml:space="preserve">Ткаченко Дмитрий </t>
  </si>
  <si>
    <t>Демидов Андрей</t>
  </si>
  <si>
    <t>Миненков Максим</t>
  </si>
  <si>
    <t>г. Симферополь</t>
  </si>
  <si>
    <t>Белоус Олег</t>
  </si>
  <si>
    <t>Соколов Сергей</t>
  </si>
  <si>
    <t>Кростелев Дмитрий</t>
  </si>
  <si>
    <t xml:space="preserve">Стасюк Денис </t>
  </si>
  <si>
    <t xml:space="preserve">Стасюк Артем </t>
  </si>
  <si>
    <t>Солончук Константин</t>
  </si>
  <si>
    <t xml:space="preserve">Яковлев Алексей </t>
  </si>
  <si>
    <t>Харченко Руслан</t>
  </si>
  <si>
    <t>Макаров Алексей</t>
  </si>
  <si>
    <t>Давлетшин Евгений</t>
  </si>
  <si>
    <t>Шульга Олег</t>
  </si>
  <si>
    <t>Педосюк Сергей</t>
  </si>
  <si>
    <t>Рыжов Сергей</t>
  </si>
  <si>
    <t>Гладышев Дмитрий</t>
  </si>
  <si>
    <t xml:space="preserve">Козлов Александр </t>
  </si>
  <si>
    <t>Стасюк Артем</t>
  </si>
  <si>
    <t>Жим лежа СОФТ-ЭКИПА</t>
  </si>
  <si>
    <t>Заиченко Алёна</t>
  </si>
  <si>
    <t>Блащицин Владимир</t>
  </si>
  <si>
    <t>Алексеев Илья</t>
  </si>
  <si>
    <t>Крым Ялта</t>
  </si>
  <si>
    <t>Бунин Иван</t>
  </si>
  <si>
    <t>Леоненко Василий</t>
  </si>
  <si>
    <t xml:space="preserve">Похватько Роман </t>
  </si>
  <si>
    <t>Ившин Роман</t>
  </si>
  <si>
    <t>Кунгур</t>
  </si>
  <si>
    <t xml:space="preserve">Ившин </t>
  </si>
  <si>
    <t>Лелёкин Николай</t>
  </si>
  <si>
    <t>Жим лежа</t>
  </si>
  <si>
    <t>Экипировочный дивизион (однослойная)</t>
  </si>
  <si>
    <t>Masters 55-59</t>
  </si>
  <si>
    <t>82.5</t>
  </si>
  <si>
    <t>Экипировочный дивизион (многослойная)</t>
  </si>
  <si>
    <t>Жим лежа PRO</t>
  </si>
  <si>
    <t>Стадник Владислава</t>
  </si>
  <si>
    <t>Подрез Иван</t>
  </si>
  <si>
    <t>Остапенко Светлана</t>
  </si>
  <si>
    <t xml:space="preserve">Когут Владимир </t>
  </si>
  <si>
    <t>Стадник Анна</t>
  </si>
  <si>
    <t>Стадник Елена</t>
  </si>
  <si>
    <t xml:space="preserve">Борец Любовь </t>
  </si>
  <si>
    <t xml:space="preserve">Стадник Елена </t>
  </si>
  <si>
    <t xml:space="preserve">Орлова Ольга </t>
  </si>
  <si>
    <t>Петров Валерий</t>
  </si>
  <si>
    <t>Masters 70-80</t>
  </si>
  <si>
    <t>Горбунов, Бурлак</t>
  </si>
  <si>
    <t>Саттаров Асан</t>
  </si>
  <si>
    <t>Виноградский Артём</t>
  </si>
  <si>
    <t>Ануфриев Дмитрий</t>
  </si>
  <si>
    <t>Безрук Александр</t>
  </si>
  <si>
    <t>Шамрай</t>
  </si>
  <si>
    <t>Турчин Владимир</t>
  </si>
  <si>
    <t>пгт. Новофедоровка</t>
  </si>
  <si>
    <t>Лазик Евгений</t>
  </si>
  <si>
    <t>Ксандопуло Алексей</t>
  </si>
  <si>
    <t>Карсаков Дмитрий</t>
  </si>
  <si>
    <t>Загоруйко константин</t>
  </si>
  <si>
    <t>Элькан Роман</t>
  </si>
  <si>
    <t>Галуза Максим</t>
  </si>
  <si>
    <t>Балюк Николай</t>
  </si>
  <si>
    <t xml:space="preserve">Барановский Виктор </t>
  </si>
  <si>
    <t xml:space="preserve">Подрез Иван </t>
  </si>
  <si>
    <t>Лихач Михаил</t>
  </si>
  <si>
    <t>Качан Михаил</t>
  </si>
  <si>
    <t>Чернов Валерий</t>
  </si>
  <si>
    <t>Водолажский Александр</t>
  </si>
  <si>
    <t>Феодосия</t>
  </si>
  <si>
    <t>Желтенко Евгений</t>
  </si>
  <si>
    <t>Агафонов Максим</t>
  </si>
  <si>
    <t>Саки</t>
  </si>
  <si>
    <t xml:space="preserve">Климчук Александр </t>
  </si>
  <si>
    <t xml:space="preserve">Камышанцев Анатолий </t>
  </si>
  <si>
    <t>Севастороль</t>
  </si>
  <si>
    <t>Жим лежа СОФТ-ЭКИПА СТАНДАРТ (2 петли)</t>
  </si>
  <si>
    <t>Печерская Елена</t>
  </si>
  <si>
    <t>Медведева Юлия</t>
  </si>
  <si>
    <t>Новосибирск</t>
  </si>
  <si>
    <t xml:space="preserve">Никонов Денис </t>
  </si>
  <si>
    <t>Спильный Виталий</t>
  </si>
  <si>
    <t>Раздольное</t>
  </si>
  <si>
    <t>Полутин Сергей</t>
  </si>
  <si>
    <t>Ивненко Николай</t>
  </si>
  <si>
    <t>Жим лежа СОФТ-ЭКИПА УЛЬТРА (3 петли)</t>
  </si>
  <si>
    <t>Якушин Андрей</t>
  </si>
  <si>
    <t>Богатырёв Денис</t>
  </si>
  <si>
    <t>Бахчисарай</t>
  </si>
  <si>
    <t xml:space="preserve">Бочкарёв Александр </t>
  </si>
  <si>
    <t>Горбунов, Алисов</t>
  </si>
  <si>
    <t>Становая тяга AMT</t>
  </si>
  <si>
    <t>СТАНОВАЯ ТЯГА</t>
  </si>
  <si>
    <t>Рамазанова Адиле</t>
  </si>
  <si>
    <t>Галактионова Маргарита</t>
  </si>
  <si>
    <t>Спильная Виталия</t>
  </si>
  <si>
    <t>Катаева Эльвира</t>
  </si>
  <si>
    <t>Ястребцова Александра</t>
  </si>
  <si>
    <t>Полякова Каролина</t>
  </si>
  <si>
    <t>Трубичкин Ярослав</t>
  </si>
  <si>
    <t>Андрусяк Наталья</t>
  </si>
  <si>
    <t>Илюхин Евгений</t>
  </si>
  <si>
    <t xml:space="preserve">Сидоренко Алиса </t>
  </si>
  <si>
    <t>Красногвардейское</t>
  </si>
  <si>
    <t>90+</t>
  </si>
  <si>
    <t>Teenage 18-19</t>
  </si>
  <si>
    <t>Полетаев Данил</t>
  </si>
  <si>
    <t>Симфеорополь</t>
  </si>
  <si>
    <t>Сергеев Артем</t>
  </si>
  <si>
    <t>Вишникин Андрей</t>
  </si>
  <si>
    <t>Гридасов Дмитрий</t>
  </si>
  <si>
    <t>Онуфриев Сергей</t>
  </si>
  <si>
    <t>Белогорск</t>
  </si>
  <si>
    <t xml:space="preserve">Ротнов Игорь </t>
  </si>
  <si>
    <t>Украина г.Новая Каховка</t>
  </si>
  <si>
    <t xml:space="preserve">Хабаров Владислав </t>
  </si>
  <si>
    <t>Новицкий Валентин</t>
  </si>
  <si>
    <t xml:space="preserve">Жувага Сергей </t>
  </si>
  <si>
    <t>Михайлутин Николай</t>
  </si>
  <si>
    <t xml:space="preserve">Шедо Геннадий </t>
  </si>
  <si>
    <t>Карпов Валерий</t>
  </si>
  <si>
    <t>Яковлев Михаил</t>
  </si>
  <si>
    <t xml:space="preserve">Каспрук Александр </t>
  </si>
  <si>
    <t>Кривец Денис</t>
  </si>
  <si>
    <t>Становая тяга</t>
  </si>
  <si>
    <t>место</t>
  </si>
  <si>
    <t>ме то</t>
  </si>
  <si>
    <t>140+</t>
  </si>
  <si>
    <t>Становая тяга PRO</t>
  </si>
  <si>
    <t>Кириллова Анастасия</t>
  </si>
  <si>
    <t xml:space="preserve">Саттаров Асан </t>
  </si>
  <si>
    <t>Степанцова Владислава</t>
  </si>
  <si>
    <t>Банасинский Сергей</t>
  </si>
  <si>
    <t>Жидков Дмитрий</t>
  </si>
  <si>
    <t>Жидков Андрей</t>
  </si>
  <si>
    <t>Анненков Эдуард</t>
  </si>
  <si>
    <t>Петропавловск-Камчатский</t>
  </si>
  <si>
    <t xml:space="preserve">Сторощук Александр </t>
  </si>
  <si>
    <t>Соколов Олег</t>
  </si>
  <si>
    <t>Ильин Максим</t>
  </si>
  <si>
    <t>Бахматов Александр</t>
  </si>
  <si>
    <t>Жидков Данила</t>
  </si>
  <si>
    <t xml:space="preserve">Якимова Елена </t>
  </si>
  <si>
    <t>DQ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</si>
</sst>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>
        <color rgb="FFCCCCCC"/>
      </left>
      <right style="medium">
        <color rgb="FFCCCCCC"/>
      </right>
      <top style="medium"/>
      <bottom style="medium"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164" fontId="42" fillId="0" borderId="10" xfId="0" applyNumberFormat="1" applyFont="1" applyFill="1" applyBorder="1" applyAlignment="1">
      <alignment horizontal="center" vertical="center"/>
    </xf>
    <xf numFmtId="0" fontId="41" fillId="33" borderId="11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14" fontId="41" fillId="0" borderId="0" xfId="0" applyNumberFormat="1" applyFont="1" applyAlignment="1">
      <alignment horizontal="center"/>
    </xf>
    <xf numFmtId="2" fontId="41" fillId="0" borderId="14" xfId="0" applyNumberFormat="1" applyFont="1" applyFill="1" applyBorder="1" applyAlignment="1">
      <alignment horizontal="center" vertical="center"/>
    </xf>
    <xf numFmtId="164" fontId="41" fillId="0" borderId="14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2" fillId="0" borderId="14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vertical="center"/>
    </xf>
    <xf numFmtId="0" fontId="41" fillId="0" borderId="17" xfId="0" applyFont="1" applyFill="1" applyBorder="1" applyAlignment="1">
      <alignment horizontal="center" vertical="center"/>
    </xf>
    <xf numFmtId="14" fontId="41" fillId="0" borderId="17" xfId="0" applyNumberFormat="1" applyFont="1" applyFill="1" applyBorder="1" applyAlignment="1">
      <alignment horizontal="center"/>
    </xf>
    <xf numFmtId="2" fontId="41" fillId="0" borderId="17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2" fillId="0" borderId="17" xfId="0" applyNumberFormat="1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14" fontId="41" fillId="0" borderId="14" xfId="0" applyNumberFormat="1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wrapText="1"/>
    </xf>
    <xf numFmtId="0" fontId="41" fillId="0" borderId="20" xfId="0" applyFont="1" applyBorder="1" applyAlignment="1">
      <alignment horizontal="center" wrapText="1"/>
    </xf>
    <xf numFmtId="14" fontId="41" fillId="0" borderId="20" xfId="0" applyNumberFormat="1" applyFont="1" applyBorder="1" applyAlignment="1">
      <alignment horizontal="center" wrapText="1"/>
    </xf>
    <xf numFmtId="0" fontId="41" fillId="0" borderId="20" xfId="0" applyFont="1" applyFill="1" applyBorder="1" applyAlignment="1">
      <alignment horizontal="center" vertical="center"/>
    </xf>
    <xf numFmtId="2" fontId="41" fillId="0" borderId="20" xfId="0" applyNumberFormat="1" applyFont="1" applyFill="1" applyBorder="1" applyAlignment="1">
      <alignment horizontal="center" vertical="center"/>
    </xf>
    <xf numFmtId="164" fontId="41" fillId="0" borderId="20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2" fillId="0" borderId="20" xfId="0" applyNumberFormat="1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vertical="center"/>
    </xf>
    <xf numFmtId="0" fontId="41" fillId="0" borderId="23" xfId="0" applyFont="1" applyFill="1" applyBorder="1" applyAlignment="1">
      <alignment horizontal="center" vertical="center"/>
    </xf>
    <xf numFmtId="14" fontId="41" fillId="0" borderId="23" xfId="0" applyNumberFormat="1" applyFont="1" applyFill="1" applyBorder="1" applyAlignment="1">
      <alignment horizontal="center"/>
    </xf>
    <xf numFmtId="2" fontId="41" fillId="0" borderId="23" xfId="0" applyNumberFormat="1" applyFont="1" applyFill="1" applyBorder="1" applyAlignment="1">
      <alignment horizontal="center" vertical="center"/>
    </xf>
    <xf numFmtId="164" fontId="41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2" fillId="0" borderId="23" xfId="0" applyNumberFormat="1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17" xfId="0" applyFont="1" applyBorder="1" applyAlignment="1">
      <alignment wrapText="1"/>
    </xf>
    <xf numFmtId="0" fontId="41" fillId="0" borderId="17" xfId="0" applyFont="1" applyBorder="1" applyAlignment="1">
      <alignment horizontal="center" wrapText="1"/>
    </xf>
    <xf numFmtId="14" fontId="41" fillId="0" borderId="17" xfId="0" applyNumberFormat="1" applyFont="1" applyBorder="1" applyAlignment="1">
      <alignment horizontal="center" wrapText="1"/>
    </xf>
    <xf numFmtId="0" fontId="42" fillId="0" borderId="19" xfId="0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wrapText="1"/>
    </xf>
    <xf numFmtId="0" fontId="41" fillId="0" borderId="20" xfId="0" applyFont="1" applyBorder="1" applyAlignment="1">
      <alignment horizontal="center"/>
    </xf>
    <xf numFmtId="0" fontId="41" fillId="33" borderId="17" xfId="0" applyFont="1" applyFill="1" applyBorder="1" applyAlignment="1">
      <alignment vertical="center"/>
    </xf>
    <xf numFmtId="0" fontId="41" fillId="33" borderId="17" xfId="0" applyFont="1" applyFill="1" applyBorder="1" applyAlignment="1">
      <alignment horizontal="center" vertical="center"/>
    </xf>
    <xf numFmtId="14" fontId="41" fillId="33" borderId="17" xfId="0" applyNumberFormat="1" applyFont="1" applyFill="1" applyBorder="1" applyAlignment="1">
      <alignment horizontal="center"/>
    </xf>
    <xf numFmtId="0" fontId="41" fillId="0" borderId="17" xfId="0" applyNumberFormat="1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vertical="center"/>
    </xf>
    <xf numFmtId="0" fontId="41" fillId="33" borderId="14" xfId="0" applyFont="1" applyFill="1" applyBorder="1" applyAlignment="1">
      <alignment horizontal="center" vertical="center"/>
    </xf>
    <xf numFmtId="14" fontId="41" fillId="33" borderId="14" xfId="0" applyNumberFormat="1" applyFont="1" applyFill="1" applyBorder="1" applyAlignment="1">
      <alignment horizontal="center"/>
    </xf>
    <xf numFmtId="0" fontId="41" fillId="0" borderId="14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vertical="center"/>
    </xf>
    <xf numFmtId="0" fontId="41" fillId="33" borderId="26" xfId="0" applyFont="1" applyFill="1" applyBorder="1" applyAlignment="1">
      <alignment horizontal="center" vertical="center"/>
    </xf>
    <xf numFmtId="14" fontId="41" fillId="33" borderId="26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 vertical="center"/>
    </xf>
    <xf numFmtId="2" fontId="41" fillId="0" borderId="26" xfId="0" applyNumberFormat="1" applyFont="1" applyFill="1" applyBorder="1" applyAlignment="1">
      <alignment horizontal="center" vertical="center"/>
    </xf>
    <xf numFmtId="164" fontId="41" fillId="0" borderId="26" xfId="0" applyNumberFormat="1" applyFont="1" applyFill="1" applyBorder="1" applyAlignment="1">
      <alignment horizontal="center" vertical="center"/>
    </xf>
    <xf numFmtId="0" fontId="41" fillId="0" borderId="26" xfId="0" applyNumberFormat="1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 wrapText="1"/>
    </xf>
    <xf numFmtId="0" fontId="42" fillId="0" borderId="26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left" vertical="center"/>
    </xf>
    <xf numFmtId="164" fontId="41" fillId="0" borderId="0" xfId="0" applyNumberFormat="1" applyFont="1" applyFill="1" applyBorder="1" applyAlignment="1">
      <alignment horizontal="center" vertical="center"/>
    </xf>
    <xf numFmtId="14" fontId="41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42" fillId="0" borderId="29" xfId="0" applyNumberFormat="1" applyFont="1" applyFill="1" applyBorder="1" applyAlignment="1">
      <alignment horizontal="center" vertical="center"/>
    </xf>
    <xf numFmtId="0" fontId="41" fillId="0" borderId="26" xfId="0" applyFont="1" applyBorder="1" applyAlignment="1">
      <alignment wrapText="1"/>
    </xf>
    <xf numFmtId="0" fontId="41" fillId="0" borderId="26" xfId="0" applyFont="1" applyBorder="1" applyAlignment="1">
      <alignment horizontal="center" wrapText="1"/>
    </xf>
    <xf numFmtId="14" fontId="41" fillId="0" borderId="26" xfId="0" applyNumberFormat="1" applyFont="1" applyBorder="1" applyAlignment="1">
      <alignment horizontal="center" wrapText="1"/>
    </xf>
    <xf numFmtId="0" fontId="41" fillId="0" borderId="17" xfId="0" applyFont="1" applyBorder="1" applyAlignment="1">
      <alignment/>
    </xf>
    <xf numFmtId="0" fontId="43" fillId="0" borderId="17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4" fontId="41" fillId="0" borderId="20" xfId="0" applyNumberFormat="1" applyFont="1" applyFill="1" applyBorder="1" applyAlignment="1">
      <alignment horizontal="center" vertical="center"/>
    </xf>
    <xf numFmtId="164" fontId="41" fillId="0" borderId="15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vertical="center"/>
    </xf>
    <xf numFmtId="14" fontId="41" fillId="0" borderId="26" xfId="0" applyNumberFormat="1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14" fontId="41" fillId="0" borderId="14" xfId="0" applyNumberFormat="1" applyFont="1" applyBorder="1" applyAlignment="1">
      <alignment horizontal="center"/>
    </xf>
    <xf numFmtId="0" fontId="41" fillId="0" borderId="14" xfId="0" applyFont="1" applyBorder="1" applyAlignment="1">
      <alignment wrapText="1"/>
    </xf>
    <xf numFmtId="0" fontId="41" fillId="0" borderId="14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14" fontId="41" fillId="0" borderId="0" xfId="0" applyNumberFormat="1" applyFont="1" applyAlignment="1">
      <alignment horizontal="center" wrapText="1"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horizontal="center"/>
    </xf>
    <xf numFmtId="14" fontId="41" fillId="0" borderId="14" xfId="0" applyNumberFormat="1" applyFont="1" applyBorder="1" applyAlignment="1">
      <alignment horizontal="center" wrapText="1"/>
    </xf>
    <xf numFmtId="0" fontId="42" fillId="0" borderId="30" xfId="0" applyFont="1" applyFill="1" applyBorder="1" applyAlignment="1">
      <alignment horizontal="center" vertical="center" wrapText="1"/>
    </xf>
    <xf numFmtId="14" fontId="41" fillId="0" borderId="13" xfId="0" applyNumberFormat="1" applyFont="1" applyFill="1" applyBorder="1" applyAlignment="1">
      <alignment horizontal="center"/>
    </xf>
    <xf numFmtId="2" fontId="41" fillId="0" borderId="13" xfId="0" applyNumberFormat="1" applyFont="1" applyFill="1" applyBorder="1" applyAlignment="1">
      <alignment horizontal="center" vertical="center"/>
    </xf>
    <xf numFmtId="164" fontId="41" fillId="0" borderId="1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14" fontId="41" fillId="0" borderId="14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20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/>
    </xf>
    <xf numFmtId="14" fontId="41" fillId="0" borderId="17" xfId="0" applyNumberFormat="1" applyFont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vertical="center"/>
    </xf>
    <xf numFmtId="14" fontId="41" fillId="0" borderId="20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13" xfId="0" applyFont="1" applyBorder="1" applyAlignment="1">
      <alignment wrapText="1"/>
    </xf>
    <xf numFmtId="0" fontId="41" fillId="0" borderId="13" xfId="0" applyFont="1" applyBorder="1" applyAlignment="1">
      <alignment horizontal="center" wrapText="1"/>
    </xf>
    <xf numFmtId="14" fontId="41" fillId="0" borderId="17" xfId="0" applyNumberFormat="1" applyFont="1" applyFill="1" applyBorder="1" applyAlignment="1">
      <alignment horizontal="center" vertical="center"/>
    </xf>
    <xf numFmtId="0" fontId="43" fillId="0" borderId="14" xfId="0" applyNumberFormat="1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wrapText="1"/>
    </xf>
    <xf numFmtId="14" fontId="41" fillId="0" borderId="26" xfId="0" applyNumberFormat="1" applyFont="1" applyBorder="1" applyAlignment="1">
      <alignment horizontal="center"/>
    </xf>
    <xf numFmtId="0" fontId="41" fillId="0" borderId="26" xfId="0" applyNumberFormat="1" applyFont="1" applyFill="1" applyBorder="1" applyAlignment="1">
      <alignment horizontal="center" vertical="center" wrapText="1"/>
    </xf>
    <xf numFmtId="0" fontId="41" fillId="33" borderId="28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14" fontId="45" fillId="0" borderId="0" xfId="0" applyNumberFormat="1" applyFont="1" applyBorder="1" applyAlignment="1">
      <alignment horizontal="center" wrapText="1"/>
    </xf>
    <xf numFmtId="0" fontId="41" fillId="0" borderId="0" xfId="0" applyFont="1" applyFill="1" applyBorder="1" applyAlignment="1">
      <alignment horizontal="center" vertical="center" wrapText="1"/>
    </xf>
    <xf numFmtId="2" fontId="41" fillId="0" borderId="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33" borderId="33" xfId="0" applyNumberFormat="1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 wrapText="1"/>
    </xf>
    <xf numFmtId="14" fontId="41" fillId="0" borderId="35" xfId="0" applyNumberFormat="1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42" fillId="0" borderId="38" xfId="0" applyNumberFormat="1" applyFont="1" applyFill="1" applyBorder="1" applyAlignment="1">
      <alignment horizontal="center" vertical="center"/>
    </xf>
    <xf numFmtId="164" fontId="41" fillId="0" borderId="38" xfId="0" applyNumberFormat="1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42" fillId="0" borderId="40" xfId="0" applyNumberFormat="1" applyFont="1" applyFill="1" applyBorder="1" applyAlignment="1">
      <alignment horizontal="center" vertical="center"/>
    </xf>
    <xf numFmtId="164" fontId="41" fillId="0" borderId="40" xfId="0" applyNumberFormat="1" applyFont="1" applyFill="1" applyBorder="1" applyAlignment="1">
      <alignment horizontal="center" vertical="center"/>
    </xf>
    <xf numFmtId="0" fontId="41" fillId="33" borderId="41" xfId="0" applyNumberFormat="1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41" fillId="0" borderId="43" xfId="0" applyFont="1" applyBorder="1" applyAlignment="1">
      <alignment wrapText="1"/>
    </xf>
    <xf numFmtId="0" fontId="41" fillId="0" borderId="43" xfId="0" applyFont="1" applyBorder="1" applyAlignment="1">
      <alignment horizontal="center" wrapText="1"/>
    </xf>
    <xf numFmtId="14" fontId="41" fillId="0" borderId="43" xfId="0" applyNumberFormat="1" applyFont="1" applyBorder="1" applyAlignment="1">
      <alignment horizontal="center" wrapText="1"/>
    </xf>
    <xf numFmtId="0" fontId="41" fillId="0" borderId="38" xfId="0" applyFont="1" applyFill="1" applyBorder="1" applyAlignment="1">
      <alignment horizontal="center" vertical="center"/>
    </xf>
    <xf numFmtId="2" fontId="41" fillId="0" borderId="38" xfId="0" applyNumberFormat="1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vertical="center"/>
    </xf>
    <xf numFmtId="14" fontId="41" fillId="0" borderId="38" xfId="0" applyNumberFormat="1" applyFont="1" applyBorder="1" applyAlignment="1">
      <alignment horizontal="center"/>
    </xf>
    <xf numFmtId="0" fontId="42" fillId="0" borderId="45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46" xfId="0" applyFont="1" applyFill="1" applyBorder="1" applyAlignment="1">
      <alignment horizontal="center" vertical="center"/>
    </xf>
    <xf numFmtId="164" fontId="41" fillId="0" borderId="46" xfId="0" applyNumberFormat="1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2" fillId="0" borderId="46" xfId="0" applyNumberFormat="1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left" vertical="center"/>
    </xf>
    <xf numFmtId="0" fontId="41" fillId="33" borderId="48" xfId="0" applyNumberFormat="1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left" vertical="center"/>
    </xf>
    <xf numFmtId="0" fontId="41" fillId="0" borderId="17" xfId="0" applyNumberFormat="1" applyFont="1" applyFill="1" applyBorder="1" applyAlignment="1">
      <alignment horizontal="center"/>
    </xf>
    <xf numFmtId="0" fontId="42" fillId="0" borderId="49" xfId="0" applyFont="1" applyFill="1" applyBorder="1" applyAlignment="1">
      <alignment horizontal="center" vertical="center" wrapText="1"/>
    </xf>
    <xf numFmtId="0" fontId="42" fillId="0" borderId="50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17" xfId="0" applyNumberFormat="1" applyFont="1" applyFill="1" applyBorder="1" applyAlignment="1">
      <alignment horizontal="center" vertical="center" wrapText="1"/>
    </xf>
    <xf numFmtId="2" fontId="41" fillId="0" borderId="17" xfId="0" applyNumberFormat="1" applyFont="1" applyFill="1" applyBorder="1" applyAlignment="1">
      <alignment horizontal="center" vertical="center" wrapText="1"/>
    </xf>
    <xf numFmtId="164" fontId="41" fillId="0" borderId="17" xfId="0" applyNumberFormat="1" applyFont="1" applyFill="1" applyBorder="1" applyAlignment="1">
      <alignment horizontal="center" vertical="center" wrapText="1"/>
    </xf>
    <xf numFmtId="0" fontId="42" fillId="0" borderId="51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left" vertical="center"/>
    </xf>
    <xf numFmtId="0" fontId="41" fillId="0" borderId="38" xfId="0" applyNumberFormat="1" applyFont="1" applyFill="1" applyBorder="1" applyAlignment="1">
      <alignment horizontal="center"/>
    </xf>
    <xf numFmtId="2" fontId="41" fillId="0" borderId="40" xfId="0" applyNumberFormat="1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left" vertical="center"/>
    </xf>
    <xf numFmtId="0" fontId="41" fillId="0" borderId="46" xfId="0" applyNumberFormat="1" applyFont="1" applyFill="1" applyBorder="1" applyAlignment="1">
      <alignment horizontal="center"/>
    </xf>
    <xf numFmtId="0" fontId="41" fillId="0" borderId="13" xfId="0" applyNumberFormat="1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2" fontId="41" fillId="0" borderId="13" xfId="0" applyNumberFormat="1" applyFont="1" applyFill="1" applyBorder="1" applyAlignment="1">
      <alignment horizontal="center" vertical="center" wrapText="1"/>
    </xf>
    <xf numFmtId="164" fontId="41" fillId="0" borderId="13" xfId="0" applyNumberFormat="1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horizontal="center" vertical="center" wrapText="1"/>
    </xf>
    <xf numFmtId="2" fontId="41" fillId="0" borderId="14" xfId="0" applyNumberFormat="1" applyFont="1" applyFill="1" applyBorder="1" applyAlignment="1">
      <alignment horizontal="center" vertical="center" wrapText="1"/>
    </xf>
    <xf numFmtId="164" fontId="41" fillId="0" borderId="14" xfId="0" applyNumberFormat="1" applyFont="1" applyFill="1" applyBorder="1" applyAlignment="1">
      <alignment horizontal="center" vertical="center" wrapText="1"/>
    </xf>
    <xf numFmtId="2" fontId="41" fillId="0" borderId="26" xfId="0" applyNumberFormat="1" applyFont="1" applyFill="1" applyBorder="1" applyAlignment="1">
      <alignment horizontal="center" vertical="center" wrapText="1"/>
    </xf>
    <xf numFmtId="164" fontId="41" fillId="0" borderId="26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Alignment="1">
      <alignment/>
    </xf>
    <xf numFmtId="0" fontId="41" fillId="0" borderId="0" xfId="0" applyNumberFormat="1" applyFont="1" applyAlignment="1">
      <alignment horizontal="center"/>
    </xf>
    <xf numFmtId="0" fontId="42" fillId="0" borderId="0" xfId="0" applyNumberFormat="1" applyFont="1" applyAlignment="1">
      <alignment/>
    </xf>
    <xf numFmtId="0" fontId="41" fillId="33" borderId="1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 wrapText="1"/>
    </xf>
    <xf numFmtId="14" fontId="41" fillId="0" borderId="23" xfId="0" applyNumberFormat="1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41" fillId="0" borderId="38" xfId="0" applyNumberFormat="1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/>
    </xf>
    <xf numFmtId="14" fontId="41" fillId="0" borderId="26" xfId="0" applyNumberFormat="1" applyFont="1" applyFill="1" applyBorder="1" applyAlignment="1">
      <alignment horizontal="center"/>
    </xf>
    <xf numFmtId="0" fontId="43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4" fontId="41" fillId="33" borderId="14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/>
    </xf>
    <xf numFmtId="2" fontId="41" fillId="0" borderId="20" xfId="0" applyNumberFormat="1" applyFont="1" applyFill="1" applyBorder="1" applyAlignment="1">
      <alignment horizontal="center" vertical="center" wrapText="1"/>
    </xf>
    <xf numFmtId="164" fontId="41" fillId="0" borderId="20" xfId="0" applyNumberFormat="1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/>
    </xf>
    <xf numFmtId="0" fontId="42" fillId="0" borderId="30" xfId="0" applyFont="1" applyFill="1" applyBorder="1" applyAlignment="1">
      <alignment horizontal="center" vertical="center"/>
    </xf>
    <xf numFmtId="14" fontId="41" fillId="0" borderId="13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6" xfId="0" applyNumberFormat="1" applyFont="1" applyFill="1" applyBorder="1" applyAlignment="1">
      <alignment horizontal="center" vertical="center" wrapText="1"/>
    </xf>
    <xf numFmtId="14" fontId="41" fillId="0" borderId="13" xfId="0" applyNumberFormat="1" applyFont="1" applyFill="1" applyBorder="1" applyAlignment="1">
      <alignment horizontal="center" wrapText="1"/>
    </xf>
    <xf numFmtId="0" fontId="41" fillId="33" borderId="53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1" fillId="33" borderId="54" xfId="0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vertical="center"/>
    </xf>
    <xf numFmtId="14" fontId="41" fillId="0" borderId="40" xfId="0" applyNumberFormat="1" applyFont="1" applyFill="1" applyBorder="1" applyAlignment="1">
      <alignment horizontal="center"/>
    </xf>
    <xf numFmtId="0" fontId="41" fillId="33" borderId="41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left" vertical="center"/>
    </xf>
    <xf numFmtId="0" fontId="41" fillId="33" borderId="28" xfId="0" applyFont="1" applyFill="1" applyBorder="1" applyAlignment="1">
      <alignment horizontal="center" vertical="center"/>
    </xf>
    <xf numFmtId="14" fontId="41" fillId="0" borderId="38" xfId="0" applyNumberFormat="1" applyFont="1" applyFill="1" applyBorder="1" applyAlignment="1">
      <alignment horizontal="center"/>
    </xf>
    <xf numFmtId="0" fontId="41" fillId="0" borderId="46" xfId="0" applyFont="1" applyFill="1" applyBorder="1" applyAlignment="1">
      <alignment vertical="center"/>
    </xf>
    <xf numFmtId="14" fontId="41" fillId="0" borderId="46" xfId="0" applyNumberFormat="1" applyFont="1" applyFill="1" applyBorder="1" applyAlignment="1">
      <alignment horizontal="center" vertical="center"/>
    </xf>
    <xf numFmtId="14" fontId="41" fillId="0" borderId="40" xfId="0" applyNumberFormat="1" applyFont="1" applyFill="1" applyBorder="1" applyAlignment="1">
      <alignment horizontal="center" vertical="center"/>
    </xf>
    <xf numFmtId="0" fontId="41" fillId="33" borderId="48" xfId="0" applyFont="1" applyFill="1" applyBorder="1" applyAlignment="1">
      <alignment horizontal="center" vertical="center"/>
    </xf>
    <xf numFmtId="14" fontId="41" fillId="0" borderId="17" xfId="0" applyNumberFormat="1" applyFont="1" applyFill="1" applyBorder="1" applyAlignment="1">
      <alignment horizontal="center" vertical="center" wrapText="1"/>
    </xf>
    <xf numFmtId="14" fontId="41" fillId="0" borderId="46" xfId="0" applyNumberFormat="1" applyFont="1" applyFill="1" applyBorder="1" applyAlignment="1">
      <alignment horizontal="center"/>
    </xf>
    <xf numFmtId="14" fontId="41" fillId="0" borderId="13" xfId="0" applyNumberFormat="1" applyFont="1" applyFill="1" applyBorder="1" applyAlignment="1">
      <alignment horizontal="center" vertical="center" wrapText="1"/>
    </xf>
    <xf numFmtId="0" fontId="42" fillId="0" borderId="19" xfId="0" applyNumberFormat="1" applyFont="1" applyFill="1" applyBorder="1" applyAlignment="1">
      <alignment horizontal="center" vertical="center" wrapText="1"/>
    </xf>
    <xf numFmtId="0" fontId="41" fillId="0" borderId="20" xfId="0" applyNumberFormat="1" applyFont="1" applyFill="1" applyBorder="1" applyAlignment="1">
      <alignment horizontal="center" vertical="center"/>
    </xf>
    <xf numFmtId="0" fontId="41" fillId="0" borderId="20" xfId="0" applyNumberFormat="1" applyFont="1" applyFill="1" applyBorder="1" applyAlignment="1">
      <alignment horizontal="center" vertical="center" wrapText="1"/>
    </xf>
    <xf numFmtId="0" fontId="42" fillId="0" borderId="42" xfId="0" applyNumberFormat="1" applyFont="1" applyFill="1" applyBorder="1" applyAlignment="1">
      <alignment horizontal="center" vertical="center" wrapText="1"/>
    </xf>
    <xf numFmtId="0" fontId="41" fillId="0" borderId="38" xfId="0" applyNumberFormat="1" applyFont="1" applyFill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5" xfId="0" applyNumberFormat="1" applyFont="1" applyFill="1" applyBorder="1" applyAlignment="1">
      <alignment horizontal="center" vertical="center" wrapText="1"/>
    </xf>
    <xf numFmtId="0" fontId="41" fillId="0" borderId="46" xfId="0" applyFont="1" applyBorder="1" applyAlignment="1">
      <alignment wrapText="1"/>
    </xf>
    <xf numFmtId="0" fontId="42" fillId="0" borderId="30" xfId="0" applyNumberFormat="1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wrapText="1"/>
    </xf>
    <xf numFmtId="0" fontId="41" fillId="0" borderId="0" xfId="0" applyFont="1" applyFill="1" applyBorder="1" applyAlignment="1">
      <alignment horizontal="left" vertical="center"/>
    </xf>
    <xf numFmtId="0" fontId="43" fillId="0" borderId="20" xfId="0" applyNumberFormat="1" applyFont="1" applyFill="1" applyBorder="1" applyAlignment="1">
      <alignment horizontal="center" vertical="center"/>
    </xf>
    <xf numFmtId="0" fontId="42" fillId="0" borderId="16" xfId="0" applyNumberFormat="1" applyFont="1" applyFill="1" applyBorder="1" applyAlignment="1">
      <alignment horizontal="center" vertical="center"/>
    </xf>
    <xf numFmtId="0" fontId="43" fillId="0" borderId="17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center"/>
    </xf>
    <xf numFmtId="0" fontId="42" fillId="0" borderId="42" xfId="0" applyNumberFormat="1" applyFont="1" applyFill="1" applyBorder="1" applyAlignment="1">
      <alignment horizontal="center" vertical="center"/>
    </xf>
    <xf numFmtId="0" fontId="43" fillId="0" borderId="38" xfId="0" applyNumberFormat="1" applyFont="1" applyFill="1" applyBorder="1" applyAlignment="1">
      <alignment horizontal="center" vertical="center"/>
    </xf>
    <xf numFmtId="0" fontId="42" fillId="0" borderId="22" xfId="0" applyNumberFormat="1" applyFont="1" applyFill="1" applyBorder="1" applyAlignment="1">
      <alignment horizontal="center" vertical="center"/>
    </xf>
    <xf numFmtId="0" fontId="41" fillId="0" borderId="56" xfId="0" applyFont="1" applyBorder="1" applyAlignment="1">
      <alignment wrapText="1"/>
    </xf>
    <xf numFmtId="0" fontId="41" fillId="0" borderId="56" xfId="0" applyFont="1" applyBorder="1" applyAlignment="1">
      <alignment horizontal="center" wrapText="1"/>
    </xf>
    <xf numFmtId="14" fontId="41" fillId="0" borderId="56" xfId="0" applyNumberFormat="1" applyFont="1" applyBorder="1" applyAlignment="1">
      <alignment horizontal="center" wrapText="1"/>
    </xf>
    <xf numFmtId="0" fontId="41" fillId="0" borderId="23" xfId="0" applyNumberFormat="1" applyFont="1" applyFill="1" applyBorder="1" applyAlignment="1">
      <alignment horizontal="center" vertical="center"/>
    </xf>
    <xf numFmtId="0" fontId="41" fillId="0" borderId="46" xfId="0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1" fillId="0" borderId="46" xfId="0" applyFont="1" applyBorder="1" applyAlignment="1">
      <alignment horizontal="center" wrapText="1"/>
    </xf>
    <xf numFmtId="14" fontId="41" fillId="0" borderId="46" xfId="0" applyNumberFormat="1" applyFont="1" applyBorder="1" applyAlignment="1">
      <alignment horizontal="center" wrapText="1"/>
    </xf>
    <xf numFmtId="0" fontId="41" fillId="0" borderId="57" xfId="0" applyFont="1" applyBorder="1" applyAlignment="1">
      <alignment wrapText="1"/>
    </xf>
    <xf numFmtId="0" fontId="41" fillId="0" borderId="57" xfId="0" applyFont="1" applyBorder="1" applyAlignment="1">
      <alignment horizontal="center" wrapText="1"/>
    </xf>
    <xf numFmtId="14" fontId="41" fillId="0" borderId="57" xfId="0" applyNumberFormat="1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>
      <alignment horizontal="center" vertical="center"/>
    </xf>
    <xf numFmtId="0" fontId="42" fillId="0" borderId="55" xfId="0" applyNumberFormat="1" applyFont="1" applyFill="1" applyBorder="1" applyAlignment="1">
      <alignment horizontal="center" vertical="center"/>
    </xf>
    <xf numFmtId="0" fontId="41" fillId="0" borderId="40" xfId="0" applyNumberFormat="1" applyFont="1" applyFill="1" applyBorder="1" applyAlignment="1">
      <alignment horizontal="center" vertical="center"/>
    </xf>
    <xf numFmtId="0" fontId="41" fillId="33" borderId="0" xfId="0" applyNumberFormat="1" applyFont="1" applyFill="1" applyBorder="1" applyAlignment="1">
      <alignment horizontal="center" vertical="center"/>
    </xf>
    <xf numFmtId="0" fontId="43" fillId="0" borderId="26" xfId="0" applyNumberFormat="1" applyFont="1" applyFill="1" applyBorder="1" applyAlignment="1">
      <alignment horizontal="center" vertical="center"/>
    </xf>
    <xf numFmtId="14" fontId="41" fillId="0" borderId="13" xfId="0" applyNumberFormat="1" applyFont="1" applyBorder="1" applyAlignment="1">
      <alignment horizontal="center" wrapText="1"/>
    </xf>
    <xf numFmtId="0" fontId="41" fillId="0" borderId="0" xfId="0" applyNumberFormat="1" applyFont="1" applyFill="1" applyBorder="1" applyAlignment="1">
      <alignment horizontal="center" vertical="center"/>
    </xf>
    <xf numFmtId="14" fontId="41" fillId="0" borderId="20" xfId="0" applyNumberFormat="1" applyFont="1" applyBorder="1" applyAlignment="1">
      <alignment horizontal="center"/>
    </xf>
    <xf numFmtId="0" fontId="41" fillId="0" borderId="58" xfId="0" applyFont="1" applyFill="1" applyBorder="1" applyAlignment="1">
      <alignment horizontal="center" vertical="center"/>
    </xf>
    <xf numFmtId="0" fontId="43" fillId="0" borderId="23" xfId="0" applyNumberFormat="1" applyFont="1" applyFill="1" applyBorder="1" applyAlignment="1">
      <alignment horizontal="center" vertical="center"/>
    </xf>
    <xf numFmtId="0" fontId="41" fillId="0" borderId="23" xfId="0" applyNumberFormat="1" applyFont="1" applyFill="1" applyBorder="1" applyAlignment="1">
      <alignment horizontal="center" vertical="center" wrapText="1"/>
    </xf>
    <xf numFmtId="0" fontId="44" fillId="0" borderId="38" xfId="0" applyFont="1" applyBorder="1" applyAlignment="1">
      <alignment wrapText="1"/>
    </xf>
    <xf numFmtId="0" fontId="42" fillId="0" borderId="41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42" fillId="0" borderId="37" xfId="0" applyNumberFormat="1" applyFont="1" applyFill="1" applyBorder="1" applyAlignment="1">
      <alignment horizontal="center" vertical="center"/>
    </xf>
    <xf numFmtId="0" fontId="42" fillId="0" borderId="49" xfId="0" applyNumberFormat="1" applyFont="1" applyFill="1" applyBorder="1" applyAlignment="1">
      <alignment horizontal="center" vertical="center"/>
    </xf>
    <xf numFmtId="0" fontId="42" fillId="0" borderId="49" xfId="0" applyNumberFormat="1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vertical="center"/>
    </xf>
    <xf numFmtId="0" fontId="43" fillId="0" borderId="2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1" fillId="0" borderId="59" xfId="0" applyFont="1" applyFill="1" applyBorder="1" applyAlignment="1">
      <alignment horizontal="center" vertical="center"/>
    </xf>
    <xf numFmtId="14" fontId="41" fillId="0" borderId="23" xfId="0" applyNumberFormat="1" applyFont="1" applyBorder="1" applyAlignment="1">
      <alignment horizontal="center"/>
    </xf>
    <xf numFmtId="0" fontId="41" fillId="0" borderId="60" xfId="0" applyFont="1" applyFill="1" applyBorder="1" applyAlignment="1">
      <alignment horizontal="center" vertical="center"/>
    </xf>
    <xf numFmtId="2" fontId="41" fillId="0" borderId="60" xfId="0" applyNumberFormat="1" applyFont="1" applyFill="1" applyBorder="1" applyAlignment="1">
      <alignment horizontal="center" vertical="center"/>
    </xf>
    <xf numFmtId="164" fontId="41" fillId="0" borderId="60" xfId="0" applyNumberFormat="1" applyFont="1" applyFill="1" applyBorder="1" applyAlignment="1">
      <alignment horizontal="center" vertical="center"/>
    </xf>
    <xf numFmtId="0" fontId="42" fillId="0" borderId="60" xfId="0" applyNumberFormat="1" applyFont="1" applyFill="1" applyBorder="1" applyAlignment="1">
      <alignment horizontal="center" vertical="center"/>
    </xf>
    <xf numFmtId="0" fontId="41" fillId="0" borderId="61" xfId="0" applyFont="1" applyFill="1" applyBorder="1" applyAlignment="1">
      <alignment horizontal="center" vertical="center"/>
    </xf>
    <xf numFmtId="0" fontId="41" fillId="0" borderId="46" xfId="0" applyFont="1" applyBorder="1" applyAlignment="1">
      <alignment/>
    </xf>
    <xf numFmtId="0" fontId="41" fillId="0" borderId="46" xfId="0" applyFont="1" applyBorder="1" applyAlignment="1">
      <alignment horizontal="center"/>
    </xf>
    <xf numFmtId="14" fontId="41" fillId="0" borderId="46" xfId="0" applyNumberFormat="1" applyFont="1" applyBorder="1" applyAlignment="1">
      <alignment horizontal="center"/>
    </xf>
    <xf numFmtId="0" fontId="43" fillId="0" borderId="38" xfId="0" applyNumberFormat="1" applyFont="1" applyFill="1" applyBorder="1" applyAlignment="1">
      <alignment horizontal="center" vertical="center" wrapText="1"/>
    </xf>
    <xf numFmtId="0" fontId="43" fillId="0" borderId="40" xfId="0" applyNumberFormat="1" applyFont="1" applyFill="1" applyBorder="1" applyAlignment="1">
      <alignment horizontal="center" vertical="center"/>
    </xf>
    <xf numFmtId="0" fontId="42" fillId="0" borderId="30" xfId="0" applyNumberFormat="1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1" fillId="0" borderId="46" xfId="0" applyNumberFormat="1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wrapText="1"/>
    </xf>
    <xf numFmtId="0" fontId="41" fillId="0" borderId="0" xfId="0" applyFont="1" applyFill="1" applyBorder="1" applyAlignment="1">
      <alignment vertical="center"/>
    </xf>
    <xf numFmtId="14" fontId="41" fillId="0" borderId="0" xfId="0" applyNumberFormat="1" applyFont="1" applyFill="1" applyBorder="1" applyAlignment="1">
      <alignment horizontal="center"/>
    </xf>
    <xf numFmtId="164" fontId="42" fillId="0" borderId="34" xfId="0" applyNumberFormat="1" applyFont="1" applyFill="1" applyBorder="1" applyAlignment="1">
      <alignment horizontal="center" vertical="center"/>
    </xf>
    <xf numFmtId="164" fontId="42" fillId="0" borderId="60" xfId="0" applyNumberFormat="1" applyFont="1" applyFill="1" applyBorder="1" applyAlignment="1">
      <alignment horizontal="center" vertical="center"/>
    </xf>
    <xf numFmtId="164" fontId="42" fillId="0" borderId="61" xfId="0" applyNumberFormat="1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60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42" fillId="33" borderId="62" xfId="0" applyNumberFormat="1" applyFont="1" applyFill="1" applyBorder="1" applyAlignment="1">
      <alignment horizontal="center" vertical="center"/>
    </xf>
    <xf numFmtId="0" fontId="42" fillId="33" borderId="63" xfId="0" applyNumberFormat="1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 wrapText="1"/>
    </xf>
    <xf numFmtId="0" fontId="42" fillId="0" borderId="63" xfId="0" applyFont="1" applyFill="1" applyBorder="1" applyAlignment="1">
      <alignment horizontal="center" vertical="center" wrapText="1"/>
    </xf>
    <xf numFmtId="0" fontId="42" fillId="0" borderId="62" xfId="0" applyNumberFormat="1" applyFont="1" applyFill="1" applyBorder="1" applyAlignment="1">
      <alignment horizontal="center" vertical="center" wrapText="1"/>
    </xf>
    <xf numFmtId="0" fontId="42" fillId="0" borderId="63" xfId="0" applyNumberFormat="1" applyFont="1" applyFill="1" applyBorder="1" applyAlignment="1">
      <alignment horizontal="center" vertical="center" wrapText="1"/>
    </xf>
    <xf numFmtId="0" fontId="42" fillId="0" borderId="64" xfId="0" applyFont="1" applyFill="1" applyBorder="1" applyAlignment="1">
      <alignment horizontal="center" vertical="center" wrapText="1"/>
    </xf>
    <xf numFmtId="2" fontId="42" fillId="0" borderId="62" xfId="0" applyNumberFormat="1" applyFont="1" applyFill="1" applyBorder="1" applyAlignment="1">
      <alignment horizontal="center" vertical="center" wrapText="1"/>
    </xf>
    <xf numFmtId="2" fontId="42" fillId="0" borderId="63" xfId="0" applyNumberFormat="1" applyFont="1" applyFill="1" applyBorder="1" applyAlignment="1">
      <alignment horizontal="center" vertical="center" wrapText="1"/>
    </xf>
    <xf numFmtId="164" fontId="42" fillId="0" borderId="62" xfId="0" applyNumberFormat="1" applyFont="1" applyFill="1" applyBorder="1" applyAlignment="1">
      <alignment horizontal="center" vertical="center" wrapText="1"/>
    </xf>
    <xf numFmtId="164" fontId="42" fillId="0" borderId="63" xfId="0" applyNumberFormat="1" applyFont="1" applyFill="1" applyBorder="1" applyAlignment="1">
      <alignment horizontal="center" vertical="center" wrapText="1"/>
    </xf>
    <xf numFmtId="0" fontId="46" fillId="8" borderId="14" xfId="0" applyFont="1" applyFill="1" applyBorder="1" applyAlignment="1">
      <alignment horizontal="center" vertical="center"/>
    </xf>
    <xf numFmtId="0" fontId="42" fillId="33" borderId="65" xfId="0" applyNumberFormat="1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 wrapText="1"/>
    </xf>
    <xf numFmtId="0" fontId="42" fillId="0" borderId="65" xfId="0" applyNumberFormat="1" applyFont="1" applyFill="1" applyBorder="1" applyAlignment="1">
      <alignment horizontal="center" vertical="center" wrapText="1"/>
    </xf>
    <xf numFmtId="2" fontId="42" fillId="0" borderId="65" xfId="0" applyNumberFormat="1" applyFont="1" applyFill="1" applyBorder="1" applyAlignment="1">
      <alignment horizontal="center" vertical="center" wrapText="1"/>
    </xf>
    <xf numFmtId="164" fontId="42" fillId="0" borderId="65" xfId="0" applyNumberFormat="1" applyFont="1" applyFill="1" applyBorder="1" applyAlignment="1">
      <alignment horizontal="center" vertical="center" wrapText="1"/>
    </xf>
    <xf numFmtId="0" fontId="42" fillId="0" borderId="66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164" fontId="42" fillId="0" borderId="66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42" fillId="0" borderId="29" xfId="0" applyNumberFormat="1" applyFont="1" applyFill="1" applyBorder="1" applyAlignment="1">
      <alignment horizontal="center" vertical="center"/>
    </xf>
    <xf numFmtId="0" fontId="46" fillId="8" borderId="66" xfId="0" applyFont="1" applyFill="1" applyBorder="1" applyAlignment="1">
      <alignment horizontal="center" vertical="center"/>
    </xf>
    <xf numFmtId="0" fontId="46" fillId="8" borderId="59" xfId="0" applyFont="1" applyFill="1" applyBorder="1" applyAlignment="1">
      <alignment horizontal="center" vertical="center"/>
    </xf>
    <xf numFmtId="0" fontId="46" fillId="8" borderId="67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vertical="center" wrapText="1"/>
    </xf>
    <xf numFmtId="0" fontId="42" fillId="0" borderId="63" xfId="0" applyFont="1" applyFill="1" applyBorder="1" applyAlignment="1">
      <alignment vertical="center" wrapText="1"/>
    </xf>
    <xf numFmtId="0" fontId="42" fillId="0" borderId="62" xfId="0" applyNumberFormat="1" applyFont="1" applyFill="1" applyBorder="1" applyAlignment="1">
      <alignment horizontal="center" wrapText="1"/>
    </xf>
    <xf numFmtId="0" fontId="42" fillId="0" borderId="63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0" fontId="42" fillId="0" borderId="6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horizontal="center" wrapText="1"/>
    </xf>
    <xf numFmtId="164" fontId="42" fillId="0" borderId="68" xfId="0" applyNumberFormat="1" applyFont="1" applyFill="1" applyBorder="1" applyAlignment="1">
      <alignment horizontal="center" vertical="center"/>
    </xf>
    <xf numFmtId="0" fontId="42" fillId="33" borderId="62" xfId="0" applyFont="1" applyFill="1" applyBorder="1" applyAlignment="1">
      <alignment horizontal="center" vertical="center"/>
    </xf>
    <xf numFmtId="0" fontId="42" fillId="33" borderId="63" xfId="0" applyFont="1" applyFill="1" applyBorder="1" applyAlignment="1">
      <alignment horizontal="center" vertical="center"/>
    </xf>
    <xf numFmtId="2" fontId="42" fillId="0" borderId="64" xfId="0" applyNumberFormat="1" applyFont="1" applyFill="1" applyBorder="1" applyAlignment="1">
      <alignment horizontal="center" vertical="center" wrapText="1"/>
    </xf>
    <xf numFmtId="164" fontId="42" fillId="0" borderId="64" xfId="0" applyNumberFormat="1" applyFont="1" applyFill="1" applyBorder="1" applyAlignment="1">
      <alignment horizontal="center" vertical="center" wrapText="1"/>
    </xf>
    <xf numFmtId="0" fontId="42" fillId="0" borderId="69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72" xfId="0" applyFont="1" applyFill="1" applyBorder="1" applyAlignment="1">
      <alignment horizontal="center" vertical="center"/>
    </xf>
    <xf numFmtId="0" fontId="46" fillId="33" borderId="73" xfId="0" applyFont="1" applyFill="1" applyBorder="1" applyAlignment="1">
      <alignment horizontal="center" vertical="center"/>
    </xf>
    <xf numFmtId="0" fontId="46" fillId="8" borderId="74" xfId="0" applyFont="1" applyFill="1" applyBorder="1" applyAlignment="1">
      <alignment horizontal="center" vertical="center"/>
    </xf>
    <xf numFmtId="0" fontId="46" fillId="8" borderId="72" xfId="0" applyFont="1" applyFill="1" applyBorder="1" applyAlignment="1">
      <alignment horizontal="center" vertical="center"/>
    </xf>
    <xf numFmtId="0" fontId="46" fillId="8" borderId="32" xfId="0" applyFont="1" applyFill="1" applyBorder="1" applyAlignment="1">
      <alignment horizontal="center" vertical="center"/>
    </xf>
    <xf numFmtId="0" fontId="42" fillId="33" borderId="64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75" xfId="0" applyFont="1" applyFill="1" applyBorder="1" applyAlignment="1">
      <alignment horizontal="center" vertical="center"/>
    </xf>
    <xf numFmtId="0" fontId="46" fillId="8" borderId="69" xfId="0" applyFont="1" applyFill="1" applyBorder="1" applyAlignment="1">
      <alignment horizontal="center" vertical="center"/>
    </xf>
    <xf numFmtId="0" fontId="46" fillId="8" borderId="70" xfId="0" applyFont="1" applyFill="1" applyBorder="1" applyAlignment="1">
      <alignment horizontal="center" vertical="center"/>
    </xf>
    <xf numFmtId="0" fontId="46" fillId="8" borderId="7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164" fontId="42" fillId="0" borderId="59" xfId="0" applyNumberFormat="1" applyFont="1" applyFill="1" applyBorder="1" applyAlignment="1">
      <alignment horizontal="center" vertical="center"/>
    </xf>
    <xf numFmtId="164" fontId="42" fillId="0" borderId="67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63" xfId="0" applyFont="1" applyFill="1" applyBorder="1" applyAlignment="1">
      <alignment horizontal="left" vertical="center" wrapText="1"/>
    </xf>
    <xf numFmtId="164" fontId="42" fillId="0" borderId="28" xfId="0" applyNumberFormat="1" applyFont="1" applyFill="1" applyBorder="1" applyAlignment="1">
      <alignment horizontal="center" vertical="center"/>
    </xf>
    <xf numFmtId="0" fontId="47" fillId="0" borderId="14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28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wrapText="1"/>
    </xf>
    <xf numFmtId="0" fontId="47" fillId="0" borderId="13" xfId="0" applyFont="1" applyBorder="1" applyAlignment="1">
      <alignment horizontal="center" wrapText="1"/>
    </xf>
    <xf numFmtId="14" fontId="47" fillId="0" borderId="13" xfId="0" applyNumberFormat="1" applyFont="1" applyBorder="1" applyAlignment="1">
      <alignment horizontal="center"/>
    </xf>
    <xf numFmtId="0" fontId="47" fillId="0" borderId="14" xfId="0" applyFont="1" applyFill="1" applyBorder="1" applyAlignment="1">
      <alignment horizontal="center" vertical="center"/>
    </xf>
    <xf numFmtId="2" fontId="47" fillId="0" borderId="14" xfId="0" applyNumberFormat="1" applyFont="1" applyFill="1" applyBorder="1" applyAlignment="1">
      <alignment horizontal="center" vertical="center"/>
    </xf>
    <xf numFmtId="164" fontId="47" fillId="0" borderId="14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0" fontId="4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PageLayoutView="0" workbookViewId="0" topLeftCell="A30">
      <selection activeCell="T63" sqref="T63"/>
    </sheetView>
  </sheetViews>
  <sheetFormatPr defaultColWidth="9.140625" defaultRowHeight="15"/>
  <cols>
    <col min="1" max="1" width="4.57421875" style="203" customWidth="1"/>
    <col min="2" max="2" width="5.7109375" style="1" customWidth="1"/>
    <col min="3" max="3" width="23.8515625" style="1" customWidth="1"/>
    <col min="4" max="4" width="26.421875" style="162" customWidth="1"/>
    <col min="5" max="5" width="13.7109375" style="204" customWidth="1"/>
    <col min="6" max="6" width="14.00390625" style="162" customWidth="1"/>
    <col min="7" max="7" width="21.8515625" style="162" customWidth="1"/>
    <col min="8" max="8" width="7.57421875" style="1" bestFit="1" customWidth="1"/>
    <col min="9" max="9" width="8.421875" style="1" customWidth="1"/>
    <col min="10" max="10" width="7.57421875" style="1" customWidth="1"/>
    <col min="11" max="11" width="7.7109375" style="1" customWidth="1"/>
    <col min="12" max="12" width="6.57421875" style="1" customWidth="1"/>
    <col min="13" max="13" width="5.00390625" style="1" customWidth="1"/>
    <col min="14" max="15" width="8.57421875" style="205" customWidth="1"/>
    <col min="16" max="16" width="10.57421875" style="1" customWidth="1"/>
    <col min="17" max="17" width="14.7109375" style="1" customWidth="1"/>
    <col min="18" max="16384" width="9.140625" style="1" customWidth="1"/>
  </cols>
  <sheetData>
    <row r="1" spans="1:17" ht="18.75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</row>
    <row r="2" spans="1:17" ht="18.75">
      <c r="A2" s="352" t="s">
        <v>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4"/>
    </row>
    <row r="3" spans="1:17" ht="18.75">
      <c r="A3" s="343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ht="15.75" thickBot="1">
      <c r="A4" s="333" t="s">
        <v>3</v>
      </c>
      <c r="B4" s="335" t="s">
        <v>4</v>
      </c>
      <c r="C4" s="345" t="s">
        <v>5</v>
      </c>
      <c r="D4" s="335" t="s">
        <v>6</v>
      </c>
      <c r="E4" s="346" t="s">
        <v>7</v>
      </c>
      <c r="F4" s="335" t="s">
        <v>8</v>
      </c>
      <c r="G4" s="338" t="s">
        <v>9</v>
      </c>
      <c r="H4" s="340" t="s">
        <v>10</v>
      </c>
      <c r="I4" s="342" t="s">
        <v>11</v>
      </c>
      <c r="J4" s="368" t="s">
        <v>12</v>
      </c>
      <c r="K4" s="368"/>
      <c r="L4" s="368"/>
      <c r="M4" s="368"/>
      <c r="N4" s="368"/>
      <c r="O4" s="368"/>
      <c r="P4" s="368"/>
      <c r="Q4" s="335" t="s">
        <v>13</v>
      </c>
    </row>
    <row r="5" spans="1:17" ht="15.75" thickBot="1">
      <c r="A5" s="371"/>
      <c r="B5" s="365"/>
      <c r="C5" s="335"/>
      <c r="D5" s="365"/>
      <c r="E5" s="337"/>
      <c r="F5" s="365"/>
      <c r="G5" s="335"/>
      <c r="H5" s="366"/>
      <c r="I5" s="367"/>
      <c r="J5" s="2">
        <v>1</v>
      </c>
      <c r="K5" s="2">
        <v>2</v>
      </c>
      <c r="L5" s="2">
        <v>3</v>
      </c>
      <c r="M5" s="2">
        <v>4</v>
      </c>
      <c r="N5" s="3" t="s">
        <v>14</v>
      </c>
      <c r="O5" s="3" t="s">
        <v>15</v>
      </c>
      <c r="P5" s="4" t="s">
        <v>16</v>
      </c>
      <c r="Q5" s="365"/>
    </row>
    <row r="6" spans="1:17" ht="15.75" thickBot="1">
      <c r="A6" s="349" t="s">
        <v>17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70"/>
    </row>
    <row r="7" spans="1:17" ht="15.75" thickBot="1">
      <c r="A7" s="5">
        <v>1</v>
      </c>
      <c r="B7" s="6">
        <v>52</v>
      </c>
      <c r="C7" s="7" t="s">
        <v>18</v>
      </c>
      <c r="D7" s="8" t="s">
        <v>19</v>
      </c>
      <c r="E7" s="9">
        <v>31402</v>
      </c>
      <c r="F7" s="8" t="s">
        <v>20</v>
      </c>
      <c r="G7" s="8" t="s">
        <v>21</v>
      </c>
      <c r="H7" s="10">
        <v>51.5</v>
      </c>
      <c r="I7" s="11">
        <v>0.9762</v>
      </c>
      <c r="J7" s="12">
        <v>60</v>
      </c>
      <c r="K7" s="12">
        <v>65</v>
      </c>
      <c r="L7" s="12">
        <v>67.5</v>
      </c>
      <c r="M7" s="12"/>
      <c r="N7" s="13">
        <v>67.5</v>
      </c>
      <c r="O7" s="13">
        <v>1</v>
      </c>
      <c r="P7" s="11">
        <f aca="true" t="shared" si="0" ref="P7:P16">N7*I7</f>
        <v>65.8935</v>
      </c>
      <c r="Q7" s="14">
        <v>3</v>
      </c>
    </row>
    <row r="8" spans="1:17" ht="15">
      <c r="A8" s="5">
        <v>2</v>
      </c>
      <c r="B8" s="15">
        <v>56</v>
      </c>
      <c r="C8" s="16" t="s">
        <v>22</v>
      </c>
      <c r="D8" s="17" t="s">
        <v>23</v>
      </c>
      <c r="E8" s="18">
        <v>32729</v>
      </c>
      <c r="F8" s="17" t="s">
        <v>20</v>
      </c>
      <c r="G8" s="17" t="s">
        <v>24</v>
      </c>
      <c r="H8" s="19">
        <v>52.5</v>
      </c>
      <c r="I8" s="20">
        <v>0.961</v>
      </c>
      <c r="J8" s="21">
        <v>80</v>
      </c>
      <c r="K8" s="17">
        <v>82.5</v>
      </c>
      <c r="L8" s="22">
        <v>85</v>
      </c>
      <c r="M8" s="17">
        <v>87.5</v>
      </c>
      <c r="N8" s="23">
        <v>85</v>
      </c>
      <c r="O8" s="23">
        <v>1</v>
      </c>
      <c r="P8" s="11">
        <f t="shared" si="0"/>
        <v>81.685</v>
      </c>
      <c r="Q8" s="24">
        <v>1</v>
      </c>
    </row>
    <row r="9" spans="1:17" ht="15">
      <c r="A9" s="5">
        <v>3</v>
      </c>
      <c r="B9" s="6"/>
      <c r="C9" s="25" t="s">
        <v>25</v>
      </c>
      <c r="D9" s="12" t="s">
        <v>26</v>
      </c>
      <c r="E9" s="26">
        <v>34127</v>
      </c>
      <c r="F9" s="12" t="s">
        <v>20</v>
      </c>
      <c r="G9" s="12" t="s">
        <v>27</v>
      </c>
      <c r="H9" s="10">
        <v>53.4</v>
      </c>
      <c r="I9" s="11">
        <v>0.9477</v>
      </c>
      <c r="J9" s="12">
        <v>50</v>
      </c>
      <c r="K9" s="27">
        <v>55</v>
      </c>
      <c r="L9" s="12">
        <v>57.5</v>
      </c>
      <c r="M9" s="12"/>
      <c r="N9" s="13">
        <v>57.5</v>
      </c>
      <c r="O9" s="13">
        <v>2</v>
      </c>
      <c r="P9" s="11">
        <f>N9*I9</f>
        <v>54.49275</v>
      </c>
      <c r="Q9" s="14"/>
    </row>
    <row r="10" spans="1:17" ht="15.75" thickBot="1">
      <c r="A10" s="5">
        <v>4</v>
      </c>
      <c r="B10" s="28"/>
      <c r="C10" s="29" t="s">
        <v>28</v>
      </c>
      <c r="D10" s="30" t="s">
        <v>19</v>
      </c>
      <c r="E10" s="31">
        <v>29550</v>
      </c>
      <c r="F10" s="30" t="s">
        <v>20</v>
      </c>
      <c r="G10" s="32" t="s">
        <v>29</v>
      </c>
      <c r="H10" s="33">
        <v>55.9</v>
      </c>
      <c r="I10" s="34">
        <v>0.9126</v>
      </c>
      <c r="J10" s="32">
        <v>57.5</v>
      </c>
      <c r="K10" s="35">
        <v>60</v>
      </c>
      <c r="L10" s="35">
        <v>62.5</v>
      </c>
      <c r="M10" s="32"/>
      <c r="N10" s="36">
        <v>57.5</v>
      </c>
      <c r="O10" s="36">
        <v>3</v>
      </c>
      <c r="P10" s="11">
        <f t="shared" si="0"/>
        <v>52.4745</v>
      </c>
      <c r="Q10" s="37"/>
    </row>
    <row r="11" spans="1:17" ht="15.75" thickBot="1">
      <c r="A11" s="5">
        <v>5</v>
      </c>
      <c r="B11" s="38">
        <v>60</v>
      </c>
      <c r="C11" s="39" t="s">
        <v>30</v>
      </c>
      <c r="D11" s="40" t="s">
        <v>19</v>
      </c>
      <c r="E11" s="41">
        <v>33991</v>
      </c>
      <c r="F11" s="40" t="s">
        <v>20</v>
      </c>
      <c r="G11" s="40"/>
      <c r="H11" s="42">
        <v>60</v>
      </c>
      <c r="I11" s="43">
        <v>0.8603</v>
      </c>
      <c r="J11" s="40">
        <v>60</v>
      </c>
      <c r="K11" s="44">
        <v>65</v>
      </c>
      <c r="L11" s="40">
        <v>65</v>
      </c>
      <c r="M11" s="40"/>
      <c r="N11" s="45">
        <v>65</v>
      </c>
      <c r="O11" s="45">
        <v>1</v>
      </c>
      <c r="P11" s="11">
        <f t="shared" si="0"/>
        <v>55.9195</v>
      </c>
      <c r="Q11" s="46"/>
    </row>
    <row r="12" spans="1:17" ht="15.75" thickBot="1">
      <c r="A12" s="5">
        <v>6</v>
      </c>
      <c r="B12" s="15">
        <v>67.5</v>
      </c>
      <c r="C12" s="47" t="s">
        <v>31</v>
      </c>
      <c r="D12" s="48" t="s">
        <v>19</v>
      </c>
      <c r="E12" s="49">
        <v>37512</v>
      </c>
      <c r="F12" s="17" t="s">
        <v>20</v>
      </c>
      <c r="G12" s="17" t="s">
        <v>21</v>
      </c>
      <c r="H12" s="19">
        <v>62</v>
      </c>
      <c r="I12" s="20">
        <v>0.837</v>
      </c>
      <c r="J12" s="17">
        <v>85</v>
      </c>
      <c r="K12" s="17">
        <v>90</v>
      </c>
      <c r="L12" s="17">
        <v>92.5</v>
      </c>
      <c r="M12" s="17"/>
      <c r="N12" s="23">
        <v>92.5</v>
      </c>
      <c r="O12" s="23">
        <v>1</v>
      </c>
      <c r="P12" s="11">
        <f t="shared" si="0"/>
        <v>77.4225</v>
      </c>
      <c r="Q12" s="24">
        <v>2</v>
      </c>
    </row>
    <row r="13" spans="1:17" ht="15.75" thickBot="1">
      <c r="A13" s="5">
        <v>7</v>
      </c>
      <c r="B13" s="50"/>
      <c r="C13" s="29" t="s">
        <v>32</v>
      </c>
      <c r="D13" s="30" t="s">
        <v>19</v>
      </c>
      <c r="E13" s="31">
        <v>31629</v>
      </c>
      <c r="F13" s="51" t="s">
        <v>20</v>
      </c>
      <c r="G13" s="52" t="s">
        <v>33</v>
      </c>
      <c r="H13" s="33">
        <v>63.6</v>
      </c>
      <c r="I13" s="34">
        <v>0.8192</v>
      </c>
      <c r="J13" s="35">
        <v>50</v>
      </c>
      <c r="K13" s="32">
        <v>50</v>
      </c>
      <c r="L13" s="32">
        <v>55</v>
      </c>
      <c r="M13" s="32"/>
      <c r="N13" s="36">
        <v>55</v>
      </c>
      <c r="O13" s="36">
        <v>2</v>
      </c>
      <c r="P13" s="11">
        <f t="shared" si="0"/>
        <v>45.056000000000004</v>
      </c>
      <c r="Q13" s="37"/>
    </row>
    <row r="14" spans="1:17" ht="15">
      <c r="A14" s="5">
        <v>8</v>
      </c>
      <c r="B14" s="15">
        <v>75</v>
      </c>
      <c r="C14" s="53" t="s">
        <v>39</v>
      </c>
      <c r="D14" s="54" t="s">
        <v>19</v>
      </c>
      <c r="E14" s="55">
        <v>24682</v>
      </c>
      <c r="F14" s="17" t="s">
        <v>40</v>
      </c>
      <c r="G14" s="54"/>
      <c r="H14" s="19">
        <v>71.2</v>
      </c>
      <c r="I14" s="20"/>
      <c r="J14" s="56">
        <v>37.5</v>
      </c>
      <c r="K14" s="17">
        <v>42.5</v>
      </c>
      <c r="L14" s="22">
        <v>45</v>
      </c>
      <c r="M14" s="17"/>
      <c r="N14" s="23">
        <v>45</v>
      </c>
      <c r="O14" s="23">
        <v>1</v>
      </c>
      <c r="P14" s="11">
        <f t="shared" si="0"/>
        <v>0</v>
      </c>
      <c r="Q14" s="24"/>
    </row>
    <row r="15" spans="1:17" ht="15">
      <c r="A15" s="5">
        <v>9</v>
      </c>
      <c r="B15" s="6"/>
      <c r="C15" s="57" t="s">
        <v>36</v>
      </c>
      <c r="D15" s="58" t="s">
        <v>37</v>
      </c>
      <c r="E15" s="59">
        <v>13628</v>
      </c>
      <c r="F15" s="12" t="s">
        <v>38</v>
      </c>
      <c r="G15" s="58"/>
      <c r="H15" s="10">
        <v>73.6</v>
      </c>
      <c r="I15" s="11"/>
      <c r="J15" s="60">
        <v>25</v>
      </c>
      <c r="K15" s="27">
        <v>27.5</v>
      </c>
      <c r="L15" s="61">
        <v>30</v>
      </c>
      <c r="M15" s="12"/>
      <c r="N15" s="13">
        <v>30</v>
      </c>
      <c r="O15" s="13">
        <v>1</v>
      </c>
      <c r="P15" s="11">
        <f t="shared" si="0"/>
        <v>0</v>
      </c>
      <c r="Q15" s="14"/>
    </row>
    <row r="16" spans="1:17" ht="15.75" thickBot="1">
      <c r="A16" s="5">
        <v>10</v>
      </c>
      <c r="B16" s="62"/>
      <c r="C16" s="63" t="s">
        <v>34</v>
      </c>
      <c r="D16" s="64" t="s">
        <v>19</v>
      </c>
      <c r="E16" s="65">
        <v>31117</v>
      </c>
      <c r="F16" s="66" t="s">
        <v>20</v>
      </c>
      <c r="G16" s="64" t="s">
        <v>35</v>
      </c>
      <c r="H16" s="67">
        <v>69.4</v>
      </c>
      <c r="I16" s="68">
        <v>0.7627</v>
      </c>
      <c r="J16" s="69">
        <v>75</v>
      </c>
      <c r="K16" s="66">
        <v>80</v>
      </c>
      <c r="L16" s="70">
        <v>85</v>
      </c>
      <c r="M16" s="66"/>
      <c r="N16" s="71">
        <v>85</v>
      </c>
      <c r="O16" s="71">
        <v>1</v>
      </c>
      <c r="P16" s="11">
        <f t="shared" si="0"/>
        <v>64.82950000000001</v>
      </c>
      <c r="Q16" s="72"/>
    </row>
    <row r="17" spans="1:17" ht="15.75" thickBot="1">
      <c r="A17" s="371" t="s">
        <v>3</v>
      </c>
      <c r="B17" s="335" t="s">
        <v>4</v>
      </c>
      <c r="C17" s="372" t="s">
        <v>5</v>
      </c>
      <c r="D17" s="335" t="s">
        <v>6</v>
      </c>
      <c r="E17" s="364" t="s">
        <v>7</v>
      </c>
      <c r="F17" s="335" t="s">
        <v>8</v>
      </c>
      <c r="G17" s="345" t="s">
        <v>9</v>
      </c>
      <c r="H17" s="340" t="s">
        <v>10</v>
      </c>
      <c r="I17" s="342" t="s">
        <v>11</v>
      </c>
      <c r="J17" s="368" t="s">
        <v>12</v>
      </c>
      <c r="K17" s="368"/>
      <c r="L17" s="368"/>
      <c r="M17" s="368"/>
      <c r="N17" s="368"/>
      <c r="O17" s="368"/>
      <c r="P17" s="368"/>
      <c r="Q17" s="335" t="s">
        <v>13</v>
      </c>
    </row>
    <row r="18" spans="1:17" ht="15.75" thickBot="1">
      <c r="A18" s="371"/>
      <c r="B18" s="365"/>
      <c r="C18" s="362"/>
      <c r="D18" s="365"/>
      <c r="E18" s="373"/>
      <c r="F18" s="365"/>
      <c r="G18" s="335"/>
      <c r="H18" s="366"/>
      <c r="I18" s="367"/>
      <c r="J18" s="2">
        <v>1</v>
      </c>
      <c r="K18" s="2">
        <v>2</v>
      </c>
      <c r="L18" s="2">
        <v>3</v>
      </c>
      <c r="M18" s="2">
        <v>4</v>
      </c>
      <c r="N18" s="3" t="s">
        <v>14</v>
      </c>
      <c r="O18" s="3"/>
      <c r="P18" s="4" t="s">
        <v>41</v>
      </c>
      <c r="Q18" s="365"/>
    </row>
    <row r="19" spans="1:17" ht="15.75" thickBot="1">
      <c r="A19" s="355" t="s">
        <v>42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7"/>
    </row>
    <row r="20" spans="1:17" ht="15">
      <c r="A20" s="73">
        <v>11</v>
      </c>
      <c r="B20" s="74">
        <v>52</v>
      </c>
      <c r="C20" s="75" t="s">
        <v>43</v>
      </c>
      <c r="D20" s="76" t="s">
        <v>19</v>
      </c>
      <c r="E20" s="77">
        <v>40878</v>
      </c>
      <c r="F20" s="76" t="s">
        <v>44</v>
      </c>
      <c r="G20" s="76" t="s">
        <v>45</v>
      </c>
      <c r="H20" s="19">
        <v>27.8</v>
      </c>
      <c r="I20" s="20"/>
      <c r="J20" s="17">
        <v>25</v>
      </c>
      <c r="K20" s="17">
        <v>27.5</v>
      </c>
      <c r="L20" s="17">
        <v>30</v>
      </c>
      <c r="M20" s="76"/>
      <c r="N20" s="74">
        <v>30</v>
      </c>
      <c r="O20" s="74">
        <v>1</v>
      </c>
      <c r="P20" s="78"/>
      <c r="Q20" s="79"/>
    </row>
    <row r="21" spans="1:17" ht="15.75" thickBot="1">
      <c r="A21" s="5">
        <v>12</v>
      </c>
      <c r="B21" s="62">
        <v>56</v>
      </c>
      <c r="C21" s="80" t="s">
        <v>46</v>
      </c>
      <c r="D21" s="81" t="s">
        <v>19</v>
      </c>
      <c r="E21" s="82">
        <v>37963</v>
      </c>
      <c r="F21" s="81" t="s">
        <v>47</v>
      </c>
      <c r="G21" s="66" t="s">
        <v>21</v>
      </c>
      <c r="H21" s="67">
        <v>52.9</v>
      </c>
      <c r="I21" s="68"/>
      <c r="J21" s="66">
        <v>50</v>
      </c>
      <c r="K21" s="66">
        <v>55</v>
      </c>
      <c r="L21" s="66">
        <v>57.5</v>
      </c>
      <c r="M21" s="66"/>
      <c r="N21" s="71">
        <v>57.5</v>
      </c>
      <c r="O21" s="71">
        <v>1</v>
      </c>
      <c r="P21" s="68">
        <f aca="true" t="shared" si="1" ref="P21:P26">N21*I21</f>
        <v>0</v>
      </c>
      <c r="Q21" s="72"/>
    </row>
    <row r="22" spans="1:17" ht="15">
      <c r="A22" s="73">
        <v>13</v>
      </c>
      <c r="B22" s="15" t="s">
        <v>48</v>
      </c>
      <c r="C22" s="83" t="s">
        <v>49</v>
      </c>
      <c r="D22" s="17" t="s">
        <v>50</v>
      </c>
      <c r="E22" s="49">
        <v>38006</v>
      </c>
      <c r="F22" s="48" t="s">
        <v>47</v>
      </c>
      <c r="G22" s="17" t="s">
        <v>51</v>
      </c>
      <c r="H22" s="19">
        <v>65.2</v>
      </c>
      <c r="I22" s="20"/>
      <c r="J22" s="17">
        <v>80</v>
      </c>
      <c r="K22" s="84">
        <v>82.5</v>
      </c>
      <c r="L22" s="17">
        <v>82.5</v>
      </c>
      <c r="M22" s="17"/>
      <c r="N22" s="23">
        <v>82.5</v>
      </c>
      <c r="O22" s="23">
        <v>1</v>
      </c>
      <c r="P22" s="20">
        <f t="shared" si="1"/>
        <v>0</v>
      </c>
      <c r="Q22" s="24"/>
    </row>
    <row r="23" spans="1:17" ht="15">
      <c r="A23" s="5">
        <v>14</v>
      </c>
      <c r="B23" s="85"/>
      <c r="C23" s="25" t="s">
        <v>52</v>
      </c>
      <c r="D23" s="12" t="s">
        <v>53</v>
      </c>
      <c r="E23" s="26">
        <v>37057</v>
      </c>
      <c r="F23" s="12" t="s">
        <v>54</v>
      </c>
      <c r="G23" s="12" t="s">
        <v>55</v>
      </c>
      <c r="H23" s="10">
        <v>66.8</v>
      </c>
      <c r="I23" s="11"/>
      <c r="J23" s="12">
        <v>92.5</v>
      </c>
      <c r="K23" s="27">
        <v>97.5</v>
      </c>
      <c r="L23" s="27">
        <v>97.5</v>
      </c>
      <c r="M23" s="12"/>
      <c r="N23" s="13">
        <v>92.5</v>
      </c>
      <c r="O23" s="13">
        <v>1</v>
      </c>
      <c r="P23" s="11">
        <f t="shared" si="1"/>
        <v>0</v>
      </c>
      <c r="Q23" s="14"/>
    </row>
    <row r="24" spans="1:17" ht="15.75" thickBot="1">
      <c r="A24" s="73">
        <v>15</v>
      </c>
      <c r="B24" s="50"/>
      <c r="C24" s="29" t="s">
        <v>56</v>
      </c>
      <c r="D24" s="30" t="s">
        <v>19</v>
      </c>
      <c r="E24" s="31">
        <v>31645</v>
      </c>
      <c r="F24" s="30" t="s">
        <v>20</v>
      </c>
      <c r="G24" s="86"/>
      <c r="H24" s="33">
        <v>66.6</v>
      </c>
      <c r="I24" s="34">
        <v>0.7347</v>
      </c>
      <c r="J24" s="32">
        <v>135</v>
      </c>
      <c r="K24" s="32">
        <v>140</v>
      </c>
      <c r="L24" s="35">
        <v>145</v>
      </c>
      <c r="M24" s="32"/>
      <c r="N24" s="36">
        <v>140</v>
      </c>
      <c r="O24" s="36">
        <v>1</v>
      </c>
      <c r="P24" s="34">
        <f t="shared" si="1"/>
        <v>102.858</v>
      </c>
      <c r="Q24" s="37"/>
    </row>
    <row r="25" spans="1:17" ht="15">
      <c r="A25" s="5">
        <v>16</v>
      </c>
      <c r="B25" s="15">
        <v>75</v>
      </c>
      <c r="C25" s="83" t="s">
        <v>60</v>
      </c>
      <c r="D25" s="114" t="s">
        <v>61</v>
      </c>
      <c r="E25" s="115">
        <v>27971</v>
      </c>
      <c r="F25" s="114" t="s">
        <v>62</v>
      </c>
      <c r="G25" s="123" t="s">
        <v>63</v>
      </c>
      <c r="H25" s="19">
        <v>71.1</v>
      </c>
      <c r="I25" s="20"/>
      <c r="J25" s="22">
        <v>115</v>
      </c>
      <c r="K25" s="17">
        <v>120</v>
      </c>
      <c r="L25" s="84">
        <v>125</v>
      </c>
      <c r="M25" s="17"/>
      <c r="N25" s="23">
        <v>120</v>
      </c>
      <c r="O25" s="23">
        <v>1</v>
      </c>
      <c r="P25" s="20">
        <f t="shared" si="1"/>
        <v>0</v>
      </c>
      <c r="Q25" s="24"/>
    </row>
    <row r="26" spans="1:17" ht="15">
      <c r="A26" s="73">
        <v>17</v>
      </c>
      <c r="B26" s="6"/>
      <c r="C26" s="94" t="s">
        <v>57</v>
      </c>
      <c r="D26" s="95" t="s">
        <v>19</v>
      </c>
      <c r="E26" s="101">
        <v>32672</v>
      </c>
      <c r="F26" s="95" t="s">
        <v>20</v>
      </c>
      <c r="G26" s="12" t="s">
        <v>58</v>
      </c>
      <c r="H26" s="10">
        <v>70.3</v>
      </c>
      <c r="I26" s="11">
        <v>0.7005</v>
      </c>
      <c r="J26" s="12">
        <v>135</v>
      </c>
      <c r="K26" s="27">
        <v>140</v>
      </c>
      <c r="L26" s="12">
        <v>145</v>
      </c>
      <c r="M26" s="12"/>
      <c r="N26" s="13">
        <v>145</v>
      </c>
      <c r="O26" s="13">
        <v>1</v>
      </c>
      <c r="P26" s="11">
        <f t="shared" si="1"/>
        <v>101.5725</v>
      </c>
      <c r="Q26" s="87"/>
    </row>
    <row r="27" spans="1:17" ht="15">
      <c r="A27" s="5">
        <v>18</v>
      </c>
      <c r="B27" s="6"/>
      <c r="C27" s="324" t="s">
        <v>59</v>
      </c>
      <c r="D27" s="136" t="s">
        <v>37</v>
      </c>
      <c r="E27" s="325">
        <v>31051</v>
      </c>
      <c r="F27" s="136" t="s">
        <v>20</v>
      </c>
      <c r="G27" s="155"/>
      <c r="H27" s="10">
        <v>73.4</v>
      </c>
      <c r="I27" s="11"/>
      <c r="J27" s="61">
        <v>120</v>
      </c>
      <c r="K27" s="12">
        <v>127.5</v>
      </c>
      <c r="L27" s="27">
        <v>130</v>
      </c>
      <c r="M27" s="12"/>
      <c r="N27" s="13">
        <v>127.5</v>
      </c>
      <c r="O27" s="13">
        <v>2</v>
      </c>
      <c r="P27" s="11">
        <v>84.01</v>
      </c>
      <c r="Q27" s="87"/>
    </row>
    <row r="28" spans="1:17" ht="15.75" thickBot="1">
      <c r="A28" s="73">
        <v>19</v>
      </c>
      <c r="B28" s="88"/>
      <c r="C28" s="89" t="s">
        <v>64</v>
      </c>
      <c r="D28" s="90" t="s">
        <v>19</v>
      </c>
      <c r="E28" s="90">
        <v>37520</v>
      </c>
      <c r="F28" s="66" t="s">
        <v>54</v>
      </c>
      <c r="G28" s="66" t="s">
        <v>65</v>
      </c>
      <c r="H28" s="67">
        <v>71.8</v>
      </c>
      <c r="I28" s="68"/>
      <c r="J28" s="66">
        <v>100</v>
      </c>
      <c r="K28" s="66">
        <v>107.5</v>
      </c>
      <c r="L28" s="91">
        <v>120</v>
      </c>
      <c r="M28" s="66"/>
      <c r="N28" s="71">
        <v>107.5</v>
      </c>
      <c r="O28" s="71">
        <v>1</v>
      </c>
      <c r="P28" s="68"/>
      <c r="Q28" s="72"/>
    </row>
    <row r="29" spans="1:18" ht="15">
      <c r="A29" s="5">
        <v>20</v>
      </c>
      <c r="B29" s="92">
        <v>82.5</v>
      </c>
      <c r="C29" s="25" t="s">
        <v>66</v>
      </c>
      <c r="D29" s="12" t="s">
        <v>67</v>
      </c>
      <c r="E29" s="93">
        <v>27324</v>
      </c>
      <c r="F29" s="12" t="s">
        <v>62</v>
      </c>
      <c r="G29" s="12"/>
      <c r="H29" s="10">
        <v>82.3</v>
      </c>
      <c r="I29" s="11"/>
      <c r="J29" s="12">
        <v>167.5</v>
      </c>
      <c r="K29" s="12">
        <v>172.5</v>
      </c>
      <c r="L29" s="27">
        <v>180</v>
      </c>
      <c r="M29" s="12"/>
      <c r="N29" s="13">
        <v>172.5</v>
      </c>
      <c r="O29" s="13">
        <v>1</v>
      </c>
      <c r="P29" s="11">
        <v>108.92</v>
      </c>
      <c r="Q29" s="14"/>
      <c r="R29" s="1">
        <v>1</v>
      </c>
    </row>
    <row r="30" spans="1:18" ht="15">
      <c r="A30" s="73">
        <v>21</v>
      </c>
      <c r="B30" s="6"/>
      <c r="C30" s="94" t="s">
        <v>68</v>
      </c>
      <c r="D30" s="95" t="s">
        <v>69</v>
      </c>
      <c r="E30" s="93">
        <v>28483</v>
      </c>
      <c r="F30" s="95" t="s">
        <v>62</v>
      </c>
      <c r="G30" s="12"/>
      <c r="H30" s="10">
        <v>81</v>
      </c>
      <c r="I30" s="11"/>
      <c r="J30" s="12">
        <v>160</v>
      </c>
      <c r="K30" s="12">
        <v>165</v>
      </c>
      <c r="L30" s="27">
        <v>170</v>
      </c>
      <c r="M30" s="12"/>
      <c r="N30" s="13">
        <v>165</v>
      </c>
      <c r="O30" s="13">
        <v>2</v>
      </c>
      <c r="P30" s="11">
        <v>103.5</v>
      </c>
      <c r="Q30" s="14"/>
      <c r="R30" s="1">
        <v>2</v>
      </c>
    </row>
    <row r="31" spans="1:17" ht="15">
      <c r="A31" s="5">
        <v>22</v>
      </c>
      <c r="B31" s="6"/>
      <c r="C31" s="96" t="s">
        <v>70</v>
      </c>
      <c r="D31" s="97" t="s">
        <v>69</v>
      </c>
      <c r="E31" s="98">
        <v>27853</v>
      </c>
      <c r="F31" s="97" t="s">
        <v>62</v>
      </c>
      <c r="G31" s="12"/>
      <c r="H31" s="10">
        <v>78.8</v>
      </c>
      <c r="I31" s="11"/>
      <c r="J31" s="12">
        <v>130</v>
      </c>
      <c r="K31" s="27">
        <v>140</v>
      </c>
      <c r="L31" s="27">
        <v>140</v>
      </c>
      <c r="M31" s="12"/>
      <c r="N31" s="13">
        <v>130</v>
      </c>
      <c r="O31" s="13">
        <v>3</v>
      </c>
      <c r="P31" s="11">
        <v>83.93</v>
      </c>
      <c r="Q31" s="14"/>
    </row>
    <row r="32" spans="1:17" ht="15">
      <c r="A32" s="73">
        <v>23</v>
      </c>
      <c r="B32" s="6"/>
      <c r="C32" s="99" t="s">
        <v>71</v>
      </c>
      <c r="D32" s="100" t="s">
        <v>72</v>
      </c>
      <c r="E32" s="93">
        <v>26498</v>
      </c>
      <c r="F32" s="100" t="s">
        <v>73</v>
      </c>
      <c r="G32" s="12" t="s">
        <v>74</v>
      </c>
      <c r="H32" s="10">
        <v>77.4</v>
      </c>
      <c r="I32" s="11"/>
      <c r="J32" s="12">
        <v>90</v>
      </c>
      <c r="K32" s="12">
        <v>100</v>
      </c>
      <c r="L32" s="27">
        <v>110</v>
      </c>
      <c r="M32" s="12"/>
      <c r="N32" s="13">
        <v>100</v>
      </c>
      <c r="O32" s="13">
        <v>1</v>
      </c>
      <c r="P32" s="11">
        <v>69.33</v>
      </c>
      <c r="Q32" s="14"/>
    </row>
    <row r="33" spans="1:18" ht="15">
      <c r="A33" s="5">
        <v>24</v>
      </c>
      <c r="B33" s="6"/>
      <c r="C33" s="99" t="s">
        <v>75</v>
      </c>
      <c r="D33" s="100" t="s">
        <v>19</v>
      </c>
      <c r="E33" s="93">
        <v>28257</v>
      </c>
      <c r="F33" s="100" t="s">
        <v>20</v>
      </c>
      <c r="G33" s="12"/>
      <c r="H33" s="10">
        <v>80.4</v>
      </c>
      <c r="I33" s="11">
        <v>0.6307</v>
      </c>
      <c r="J33" s="12">
        <v>165</v>
      </c>
      <c r="K33" s="12">
        <v>170</v>
      </c>
      <c r="L33" s="12">
        <v>177.5</v>
      </c>
      <c r="M33" s="12"/>
      <c r="N33" s="13">
        <v>177.5</v>
      </c>
      <c r="O33" s="13">
        <v>1</v>
      </c>
      <c r="P33" s="11">
        <f aca="true" t="shared" si="2" ref="P33:P38">N33*I33</f>
        <v>111.94925</v>
      </c>
      <c r="Q33" s="14"/>
      <c r="R33" s="1">
        <v>1</v>
      </c>
    </row>
    <row r="34" spans="1:18" ht="15">
      <c r="A34" s="73">
        <v>25</v>
      </c>
      <c r="B34" s="6"/>
      <c r="C34" s="25" t="s">
        <v>66</v>
      </c>
      <c r="D34" s="12" t="s">
        <v>67</v>
      </c>
      <c r="E34" s="93">
        <v>27324</v>
      </c>
      <c r="F34" s="12" t="s">
        <v>20</v>
      </c>
      <c r="G34" s="12"/>
      <c r="H34" s="10">
        <v>82.3</v>
      </c>
      <c r="I34" s="11">
        <v>0.6203</v>
      </c>
      <c r="J34" s="12">
        <v>167.5</v>
      </c>
      <c r="K34" s="12">
        <v>172.5</v>
      </c>
      <c r="L34" s="27">
        <v>180</v>
      </c>
      <c r="M34" s="12"/>
      <c r="N34" s="13">
        <v>172.5</v>
      </c>
      <c r="O34" s="13">
        <v>2</v>
      </c>
      <c r="P34" s="11">
        <f t="shared" si="2"/>
        <v>107.00174999999999</v>
      </c>
      <c r="Q34" s="14"/>
      <c r="R34" s="1">
        <v>2</v>
      </c>
    </row>
    <row r="35" spans="1:18" ht="15">
      <c r="A35" s="5">
        <v>26</v>
      </c>
      <c r="B35" s="6"/>
      <c r="C35" s="94" t="s">
        <v>68</v>
      </c>
      <c r="D35" s="95" t="s">
        <v>69</v>
      </c>
      <c r="E35" s="93">
        <v>28483</v>
      </c>
      <c r="F35" s="95" t="s">
        <v>20</v>
      </c>
      <c r="G35" s="12"/>
      <c r="H35" s="10">
        <v>81</v>
      </c>
      <c r="I35" s="11">
        <v>0.6273</v>
      </c>
      <c r="J35" s="12">
        <v>160</v>
      </c>
      <c r="K35" s="12">
        <v>165</v>
      </c>
      <c r="L35" s="27">
        <v>170</v>
      </c>
      <c r="M35" s="12"/>
      <c r="N35" s="13">
        <v>165</v>
      </c>
      <c r="O35" s="13">
        <v>3</v>
      </c>
      <c r="P35" s="11">
        <f t="shared" si="2"/>
        <v>103.5045</v>
      </c>
      <c r="Q35" s="14"/>
      <c r="R35" s="1">
        <v>3</v>
      </c>
    </row>
    <row r="36" spans="1:17" ht="15">
      <c r="A36" s="73">
        <v>27</v>
      </c>
      <c r="B36" s="6"/>
      <c r="C36" s="94" t="s">
        <v>70</v>
      </c>
      <c r="D36" s="95" t="s">
        <v>69</v>
      </c>
      <c r="E36" s="101">
        <v>27853</v>
      </c>
      <c r="F36" s="95" t="s">
        <v>20</v>
      </c>
      <c r="G36" s="12"/>
      <c r="H36" s="10">
        <v>78.8</v>
      </c>
      <c r="I36" s="11"/>
      <c r="J36" s="12">
        <v>130</v>
      </c>
      <c r="K36" s="27">
        <v>140</v>
      </c>
      <c r="L36" s="27">
        <v>140</v>
      </c>
      <c r="M36" s="12"/>
      <c r="N36" s="13">
        <v>130</v>
      </c>
      <c r="O36" s="13"/>
      <c r="P36" s="11">
        <f t="shared" si="2"/>
        <v>0</v>
      </c>
      <c r="Q36" s="14"/>
    </row>
    <row r="37" spans="1:17" ht="15">
      <c r="A37" s="5">
        <v>28</v>
      </c>
      <c r="B37" s="6"/>
      <c r="C37" s="99" t="s">
        <v>76</v>
      </c>
      <c r="D37" s="100" t="s">
        <v>26</v>
      </c>
      <c r="E37" s="93">
        <v>29502</v>
      </c>
      <c r="F37" s="100" t="s">
        <v>20</v>
      </c>
      <c r="G37" s="12"/>
      <c r="H37" s="10">
        <v>81.7</v>
      </c>
      <c r="I37" s="11"/>
      <c r="J37" s="27">
        <v>115</v>
      </c>
      <c r="K37" s="27">
        <v>120</v>
      </c>
      <c r="L37" s="12">
        <v>120</v>
      </c>
      <c r="M37" s="12"/>
      <c r="N37" s="13">
        <v>120</v>
      </c>
      <c r="O37" s="13"/>
      <c r="P37" s="11">
        <f t="shared" si="2"/>
        <v>0</v>
      </c>
      <c r="Q37" s="14"/>
    </row>
    <row r="38" spans="1:17" ht="15">
      <c r="A38" s="73">
        <v>29</v>
      </c>
      <c r="B38" s="6"/>
      <c r="C38" s="25" t="s">
        <v>77</v>
      </c>
      <c r="D38" s="12" t="s">
        <v>19</v>
      </c>
      <c r="E38" s="93"/>
      <c r="F38" s="95" t="s">
        <v>20</v>
      </c>
      <c r="G38" s="12"/>
      <c r="H38" s="10">
        <v>81.4</v>
      </c>
      <c r="I38" s="11"/>
      <c r="J38" s="12">
        <v>90</v>
      </c>
      <c r="K38" s="12">
        <v>100</v>
      </c>
      <c r="L38" s="12">
        <v>105</v>
      </c>
      <c r="M38" s="12"/>
      <c r="N38" s="13">
        <v>105</v>
      </c>
      <c r="O38" s="13"/>
      <c r="P38" s="11">
        <f t="shared" si="2"/>
        <v>0</v>
      </c>
      <c r="Q38" s="14"/>
    </row>
    <row r="39" spans="1:17" ht="15.75" thickBot="1">
      <c r="A39" s="5">
        <v>30</v>
      </c>
      <c r="B39" s="62"/>
      <c r="C39" s="80" t="s">
        <v>78</v>
      </c>
      <c r="D39" s="81" t="s">
        <v>79</v>
      </c>
      <c r="E39" s="82">
        <v>37928</v>
      </c>
      <c r="F39" s="81" t="s">
        <v>47</v>
      </c>
      <c r="G39" s="66" t="s">
        <v>51</v>
      </c>
      <c r="H39" s="67">
        <v>81</v>
      </c>
      <c r="I39" s="68"/>
      <c r="J39" s="66">
        <v>80</v>
      </c>
      <c r="K39" s="66">
        <v>85</v>
      </c>
      <c r="L39" s="66">
        <v>90</v>
      </c>
      <c r="M39" s="66"/>
      <c r="N39" s="71">
        <v>90</v>
      </c>
      <c r="O39" s="71">
        <v>1</v>
      </c>
      <c r="P39" s="68">
        <f>N39*I39</f>
        <v>0</v>
      </c>
      <c r="Q39" s="72"/>
    </row>
    <row r="40" spans="1:17" ht="15">
      <c r="A40" s="73">
        <v>31</v>
      </c>
      <c r="B40" s="102">
        <v>90</v>
      </c>
      <c r="C40" s="7" t="s">
        <v>80</v>
      </c>
      <c r="D40" s="8" t="s">
        <v>81</v>
      </c>
      <c r="E40" s="103">
        <v>36006</v>
      </c>
      <c r="F40" s="8" t="s">
        <v>82</v>
      </c>
      <c r="G40" s="8"/>
      <c r="H40" s="104">
        <v>82.9</v>
      </c>
      <c r="I40" s="105"/>
      <c r="J40" s="106">
        <v>130</v>
      </c>
      <c r="K40" s="8">
        <v>130</v>
      </c>
      <c r="L40" s="8">
        <v>135</v>
      </c>
      <c r="M40" s="107"/>
      <c r="N40" s="108">
        <v>135</v>
      </c>
      <c r="O40" s="108">
        <v>1</v>
      </c>
      <c r="P40" s="105">
        <f>N40*I40</f>
        <v>0</v>
      </c>
      <c r="Q40" s="109"/>
    </row>
    <row r="41" spans="1:18" ht="15">
      <c r="A41" s="5">
        <v>32</v>
      </c>
      <c r="B41" s="92"/>
      <c r="C41" s="25" t="s">
        <v>83</v>
      </c>
      <c r="D41" s="12" t="s">
        <v>19</v>
      </c>
      <c r="E41" s="93">
        <v>28031</v>
      </c>
      <c r="F41" s="95" t="s">
        <v>62</v>
      </c>
      <c r="G41" s="12" t="s">
        <v>21</v>
      </c>
      <c r="H41" s="10">
        <v>87.5</v>
      </c>
      <c r="I41" s="11"/>
      <c r="J41" s="12">
        <v>155</v>
      </c>
      <c r="K41" s="12">
        <v>160</v>
      </c>
      <c r="L41" s="12">
        <v>162.5</v>
      </c>
      <c r="M41" s="61"/>
      <c r="N41" s="13">
        <v>162.5</v>
      </c>
      <c r="O41" s="13">
        <v>1</v>
      </c>
      <c r="P41" s="11">
        <v>97.65</v>
      </c>
      <c r="Q41" s="14"/>
      <c r="R41" s="1">
        <v>3</v>
      </c>
    </row>
    <row r="42" spans="1:17" ht="15">
      <c r="A42" s="73">
        <v>33</v>
      </c>
      <c r="B42" s="92"/>
      <c r="C42" s="25" t="s">
        <v>84</v>
      </c>
      <c r="D42" s="12" t="s">
        <v>85</v>
      </c>
      <c r="E42" s="110">
        <v>25248</v>
      </c>
      <c r="F42" s="12" t="s">
        <v>20</v>
      </c>
      <c r="G42" s="12" t="s">
        <v>86</v>
      </c>
      <c r="H42" s="10">
        <v>89.9</v>
      </c>
      <c r="I42" s="11">
        <v>0.5857</v>
      </c>
      <c r="J42" s="12">
        <v>155</v>
      </c>
      <c r="K42" s="12">
        <v>165</v>
      </c>
      <c r="L42" s="12">
        <v>170</v>
      </c>
      <c r="M42" s="61"/>
      <c r="N42" s="13">
        <v>170</v>
      </c>
      <c r="O42" s="13">
        <v>1</v>
      </c>
      <c r="P42" s="11">
        <f>N42*I42</f>
        <v>99.569</v>
      </c>
      <c r="Q42" s="14"/>
    </row>
    <row r="43" spans="1:17" ht="15">
      <c r="A43" s="5">
        <v>34</v>
      </c>
      <c r="B43" s="6"/>
      <c r="C43" s="99" t="s">
        <v>87</v>
      </c>
      <c r="D43" s="100" t="s">
        <v>19</v>
      </c>
      <c r="E43" s="93">
        <v>32665</v>
      </c>
      <c r="F43" s="12" t="s">
        <v>20</v>
      </c>
      <c r="G43" s="12"/>
      <c r="H43" s="10">
        <v>87.9</v>
      </c>
      <c r="I43" s="11">
        <v>0.5939</v>
      </c>
      <c r="J43" s="12">
        <v>145</v>
      </c>
      <c r="K43" s="12">
        <v>155</v>
      </c>
      <c r="L43" s="12">
        <v>160</v>
      </c>
      <c r="M43" s="61"/>
      <c r="N43" s="13">
        <v>160</v>
      </c>
      <c r="O43" s="13">
        <v>2</v>
      </c>
      <c r="P43" s="11">
        <f>N43*I43</f>
        <v>95.024</v>
      </c>
      <c r="Q43" s="14"/>
    </row>
    <row r="44" spans="1:17" ht="15">
      <c r="A44" s="73">
        <v>35</v>
      </c>
      <c r="B44" s="92"/>
      <c r="C44" s="25" t="s">
        <v>88</v>
      </c>
      <c r="D44" s="12" t="s">
        <v>19</v>
      </c>
      <c r="E44" s="26">
        <v>29685</v>
      </c>
      <c r="F44" s="12" t="s">
        <v>20</v>
      </c>
      <c r="G44" s="12"/>
      <c r="H44" s="10">
        <v>88.6</v>
      </c>
      <c r="I44" s="11"/>
      <c r="J44" s="12">
        <v>152.5</v>
      </c>
      <c r="K44" s="27">
        <v>155</v>
      </c>
      <c r="L44" s="12">
        <v>155</v>
      </c>
      <c r="M44" s="12"/>
      <c r="N44" s="13">
        <v>155</v>
      </c>
      <c r="O44" s="13">
        <v>3</v>
      </c>
      <c r="P44" s="11">
        <f>N44*I44</f>
        <v>0</v>
      </c>
      <c r="Q44" s="14"/>
    </row>
    <row r="45" spans="1:17" ht="15">
      <c r="A45" s="5">
        <v>36</v>
      </c>
      <c r="B45" s="92"/>
      <c r="C45" s="25" t="s">
        <v>89</v>
      </c>
      <c r="D45" s="12" t="s">
        <v>19</v>
      </c>
      <c r="E45" s="110">
        <v>31267</v>
      </c>
      <c r="F45" s="12" t="s">
        <v>20</v>
      </c>
      <c r="G45" s="12"/>
      <c r="H45" s="10">
        <v>88.8</v>
      </c>
      <c r="I45" s="11"/>
      <c r="J45" s="12">
        <v>135</v>
      </c>
      <c r="K45" s="12">
        <v>140</v>
      </c>
      <c r="L45" s="27">
        <v>142.5</v>
      </c>
      <c r="M45" s="61"/>
      <c r="N45" s="13">
        <v>140</v>
      </c>
      <c r="O45" s="13"/>
      <c r="P45" s="11">
        <f aca="true" t="shared" si="3" ref="P45:P61">N45*I45</f>
        <v>0</v>
      </c>
      <c r="Q45" s="14"/>
    </row>
    <row r="46" spans="1:17" ht="15.75" thickBot="1">
      <c r="A46" s="73">
        <v>37</v>
      </c>
      <c r="B46" s="28"/>
      <c r="C46" s="111" t="s">
        <v>90</v>
      </c>
      <c r="D46" s="112" t="s">
        <v>91</v>
      </c>
      <c r="E46" s="9">
        <v>30853</v>
      </c>
      <c r="F46" s="12" t="s">
        <v>20</v>
      </c>
      <c r="G46" s="32"/>
      <c r="H46" s="33">
        <v>89</v>
      </c>
      <c r="I46" s="34"/>
      <c r="J46" s="32">
        <v>125</v>
      </c>
      <c r="K46" s="32">
        <v>130</v>
      </c>
      <c r="L46" s="35">
        <v>135</v>
      </c>
      <c r="M46" s="113"/>
      <c r="N46" s="36">
        <v>130</v>
      </c>
      <c r="O46" s="36"/>
      <c r="P46" s="11">
        <f t="shared" si="3"/>
        <v>0</v>
      </c>
      <c r="Q46" s="37"/>
    </row>
    <row r="47" spans="1:17" ht="15">
      <c r="A47" s="5">
        <v>38</v>
      </c>
      <c r="B47" s="15">
        <v>100</v>
      </c>
      <c r="C47" s="83" t="s">
        <v>92</v>
      </c>
      <c r="D47" s="114" t="s">
        <v>26</v>
      </c>
      <c r="E47" s="115">
        <v>27362</v>
      </c>
      <c r="F47" s="114" t="s">
        <v>62</v>
      </c>
      <c r="G47" s="17"/>
      <c r="H47" s="19">
        <v>91.2</v>
      </c>
      <c r="I47" s="20"/>
      <c r="J47" s="17">
        <v>140</v>
      </c>
      <c r="K47" s="17">
        <v>150</v>
      </c>
      <c r="L47" s="84">
        <v>155</v>
      </c>
      <c r="M47" s="17"/>
      <c r="N47" s="23">
        <v>150</v>
      </c>
      <c r="O47" s="23">
        <v>1</v>
      </c>
      <c r="P47" s="11">
        <v>88.68</v>
      </c>
      <c r="Q47" s="24"/>
    </row>
    <row r="48" spans="1:17" ht="15">
      <c r="A48" s="73">
        <v>39</v>
      </c>
      <c r="B48" s="6"/>
      <c r="C48" s="94" t="s">
        <v>93</v>
      </c>
      <c r="D48" s="95" t="s">
        <v>69</v>
      </c>
      <c r="E48" s="101">
        <v>26782</v>
      </c>
      <c r="F48" s="95" t="s">
        <v>73</v>
      </c>
      <c r="G48" s="100" t="s">
        <v>94</v>
      </c>
      <c r="H48" s="10">
        <v>96.6</v>
      </c>
      <c r="I48" s="11"/>
      <c r="J48" s="12">
        <v>145</v>
      </c>
      <c r="K48" s="12">
        <v>155</v>
      </c>
      <c r="L48" s="27">
        <v>162.5</v>
      </c>
      <c r="M48" s="12"/>
      <c r="N48" s="13">
        <v>155</v>
      </c>
      <c r="O48" s="13">
        <v>1</v>
      </c>
      <c r="P48" s="11">
        <v>91.45</v>
      </c>
      <c r="Q48" s="14"/>
    </row>
    <row r="49" spans="1:17" ht="15">
      <c r="A49" s="5">
        <v>40</v>
      </c>
      <c r="B49" s="6"/>
      <c r="C49" s="94" t="s">
        <v>74</v>
      </c>
      <c r="D49" s="95" t="s">
        <v>69</v>
      </c>
      <c r="E49" s="93">
        <v>26785</v>
      </c>
      <c r="F49" s="95" t="s">
        <v>73</v>
      </c>
      <c r="G49" s="12"/>
      <c r="H49" s="10">
        <v>94.3</v>
      </c>
      <c r="I49" s="11"/>
      <c r="J49" s="61">
        <v>140</v>
      </c>
      <c r="K49" s="12">
        <v>150</v>
      </c>
      <c r="L49" s="116">
        <v>162.5</v>
      </c>
      <c r="M49" s="12"/>
      <c r="N49" s="13">
        <v>150</v>
      </c>
      <c r="O49" s="13">
        <v>2</v>
      </c>
      <c r="P49" s="11">
        <v>89.61</v>
      </c>
      <c r="Q49" s="14"/>
    </row>
    <row r="50" spans="1:17" ht="15">
      <c r="A50" s="73">
        <v>41</v>
      </c>
      <c r="B50" s="6"/>
      <c r="C50" s="99" t="s">
        <v>95</v>
      </c>
      <c r="D50" s="100" t="s">
        <v>69</v>
      </c>
      <c r="E50" s="93">
        <v>34119</v>
      </c>
      <c r="F50" s="100" t="s">
        <v>20</v>
      </c>
      <c r="G50" s="12" t="s">
        <v>96</v>
      </c>
      <c r="H50" s="10">
        <v>90.1</v>
      </c>
      <c r="I50" s="11">
        <v>0.585</v>
      </c>
      <c r="J50" s="12">
        <v>160</v>
      </c>
      <c r="K50" s="27">
        <v>165</v>
      </c>
      <c r="L50" s="27">
        <v>165</v>
      </c>
      <c r="M50" s="61"/>
      <c r="N50" s="13">
        <v>160</v>
      </c>
      <c r="O50" s="13">
        <v>1</v>
      </c>
      <c r="P50" s="11">
        <f t="shared" si="3"/>
        <v>93.6</v>
      </c>
      <c r="Q50" s="14"/>
    </row>
    <row r="51" spans="1:17" ht="15">
      <c r="A51" s="5">
        <v>42</v>
      </c>
      <c r="B51" s="92"/>
      <c r="C51" s="94" t="s">
        <v>93</v>
      </c>
      <c r="D51" s="95" t="s">
        <v>69</v>
      </c>
      <c r="E51" s="101">
        <v>26782</v>
      </c>
      <c r="F51" s="100" t="s">
        <v>20</v>
      </c>
      <c r="G51" s="100"/>
      <c r="H51" s="10">
        <v>96.6</v>
      </c>
      <c r="I51" s="11">
        <v>0.563</v>
      </c>
      <c r="J51" s="12">
        <v>145</v>
      </c>
      <c r="K51" s="12">
        <v>155</v>
      </c>
      <c r="L51" s="27">
        <v>162.5</v>
      </c>
      <c r="M51" s="12"/>
      <c r="N51" s="13">
        <v>155</v>
      </c>
      <c r="O51" s="13">
        <v>2</v>
      </c>
      <c r="P51" s="11">
        <f t="shared" si="3"/>
        <v>87.26499999999999</v>
      </c>
      <c r="Q51" s="14"/>
    </row>
    <row r="52" spans="1:17" ht="15">
      <c r="A52" s="73">
        <v>43</v>
      </c>
      <c r="B52" s="6"/>
      <c r="C52" s="25" t="s">
        <v>97</v>
      </c>
      <c r="D52" s="12" t="s">
        <v>23</v>
      </c>
      <c r="E52" s="110">
        <v>32156</v>
      </c>
      <c r="F52" s="12" t="s">
        <v>20</v>
      </c>
      <c r="G52" s="12"/>
      <c r="H52" s="10">
        <v>90.4</v>
      </c>
      <c r="I52" s="11"/>
      <c r="J52" s="27">
        <v>150</v>
      </c>
      <c r="K52" s="12">
        <v>150</v>
      </c>
      <c r="L52" s="27">
        <v>160</v>
      </c>
      <c r="M52" s="12"/>
      <c r="N52" s="13">
        <v>150</v>
      </c>
      <c r="O52" s="13">
        <v>3</v>
      </c>
      <c r="P52" s="11">
        <f t="shared" si="3"/>
        <v>0</v>
      </c>
      <c r="Q52" s="14"/>
    </row>
    <row r="53" spans="1:17" ht="15">
      <c r="A53" s="5">
        <v>44</v>
      </c>
      <c r="B53" s="6"/>
      <c r="C53" s="25" t="s">
        <v>98</v>
      </c>
      <c r="D53" s="12" t="s">
        <v>69</v>
      </c>
      <c r="E53" s="110">
        <v>31555</v>
      </c>
      <c r="F53" s="12" t="s">
        <v>20</v>
      </c>
      <c r="G53" s="12"/>
      <c r="H53" s="10">
        <v>94.7</v>
      </c>
      <c r="I53" s="11"/>
      <c r="J53" s="12">
        <v>135</v>
      </c>
      <c r="K53" s="12">
        <v>142.5</v>
      </c>
      <c r="L53" s="12">
        <v>150</v>
      </c>
      <c r="M53" s="12"/>
      <c r="N53" s="13">
        <v>150</v>
      </c>
      <c r="O53" s="13"/>
      <c r="P53" s="11">
        <f t="shared" si="3"/>
        <v>0</v>
      </c>
      <c r="Q53" s="14"/>
    </row>
    <row r="54" spans="1:17" ht="15.75" thickBot="1">
      <c r="A54" s="73">
        <v>45</v>
      </c>
      <c r="B54" s="50"/>
      <c r="C54" s="117" t="s">
        <v>99</v>
      </c>
      <c r="D54" s="86" t="s">
        <v>69</v>
      </c>
      <c r="E54" s="86">
        <v>32320</v>
      </c>
      <c r="F54" s="32" t="s">
        <v>20</v>
      </c>
      <c r="G54" s="86"/>
      <c r="H54" s="33">
        <v>94</v>
      </c>
      <c r="I54" s="34"/>
      <c r="J54" s="35">
        <v>132.5</v>
      </c>
      <c r="K54" s="35">
        <v>132.5</v>
      </c>
      <c r="L54" s="32">
        <v>132.5</v>
      </c>
      <c r="M54" s="32"/>
      <c r="N54" s="36">
        <v>132.5</v>
      </c>
      <c r="O54" s="36"/>
      <c r="P54" s="11">
        <f t="shared" si="3"/>
        <v>0</v>
      </c>
      <c r="Q54" s="37"/>
    </row>
    <row r="55" spans="1:17" ht="15">
      <c r="A55" s="5">
        <v>46</v>
      </c>
      <c r="B55" s="15">
        <v>110</v>
      </c>
      <c r="C55" s="47" t="s">
        <v>100</v>
      </c>
      <c r="D55" s="48" t="s">
        <v>69</v>
      </c>
      <c r="E55" s="115">
        <v>26077</v>
      </c>
      <c r="F55" s="48" t="s">
        <v>73</v>
      </c>
      <c r="G55" s="114" t="s">
        <v>101</v>
      </c>
      <c r="H55" s="19">
        <v>106.1</v>
      </c>
      <c r="I55" s="20"/>
      <c r="J55" s="22">
        <v>140</v>
      </c>
      <c r="K55" s="84">
        <v>150</v>
      </c>
      <c r="L55" s="21">
        <v>150</v>
      </c>
      <c r="M55" s="17"/>
      <c r="N55" s="23">
        <v>140</v>
      </c>
      <c r="O55" s="23">
        <v>1</v>
      </c>
      <c r="P55" s="11">
        <f t="shared" si="3"/>
        <v>0</v>
      </c>
      <c r="Q55" s="24"/>
    </row>
    <row r="56" spans="1:17" ht="15">
      <c r="A56" s="73">
        <v>47</v>
      </c>
      <c r="B56" s="6"/>
      <c r="C56" s="117" t="s">
        <v>102</v>
      </c>
      <c r="D56" s="32" t="s">
        <v>69</v>
      </c>
      <c r="E56" s="118">
        <v>25293</v>
      </c>
      <c r="F56" s="32" t="s">
        <v>73</v>
      </c>
      <c r="G56" s="12" t="s">
        <v>74</v>
      </c>
      <c r="H56" s="10">
        <v>102.6</v>
      </c>
      <c r="I56" s="11"/>
      <c r="J56" s="61">
        <v>115</v>
      </c>
      <c r="K56" s="12">
        <v>120</v>
      </c>
      <c r="L56" s="61">
        <v>130</v>
      </c>
      <c r="M56" s="12"/>
      <c r="N56" s="13">
        <v>130</v>
      </c>
      <c r="O56" s="13">
        <v>2</v>
      </c>
      <c r="P56" s="11">
        <f t="shared" si="3"/>
        <v>0</v>
      </c>
      <c r="Q56" s="14"/>
    </row>
    <row r="57" spans="1:17" ht="15">
      <c r="A57" s="5">
        <v>48</v>
      </c>
      <c r="B57" s="119"/>
      <c r="C57" s="25" t="s">
        <v>103</v>
      </c>
      <c r="D57" s="110" t="s">
        <v>69</v>
      </c>
      <c r="E57" s="26">
        <v>24306</v>
      </c>
      <c r="F57" s="110" t="s">
        <v>40</v>
      </c>
      <c r="G57" s="120" t="s">
        <v>74</v>
      </c>
      <c r="H57" s="10">
        <v>108.6</v>
      </c>
      <c r="I57" s="11"/>
      <c r="J57" s="116">
        <v>110</v>
      </c>
      <c r="K57" s="12">
        <v>110</v>
      </c>
      <c r="L57" s="61">
        <v>115</v>
      </c>
      <c r="M57" s="12"/>
      <c r="N57" s="13">
        <v>115</v>
      </c>
      <c r="O57" s="13">
        <v>1</v>
      </c>
      <c r="P57" s="11">
        <f t="shared" si="3"/>
        <v>0</v>
      </c>
      <c r="Q57" s="14"/>
    </row>
    <row r="58" spans="1:17" s="415" customFormat="1" ht="15" thickBot="1">
      <c r="A58" s="406">
        <v>49</v>
      </c>
      <c r="B58" s="405"/>
      <c r="C58" s="407" t="s">
        <v>104</v>
      </c>
      <c r="D58" s="408" t="s">
        <v>19</v>
      </c>
      <c r="E58" s="409">
        <v>29405</v>
      </c>
      <c r="F58" s="408" t="s">
        <v>20</v>
      </c>
      <c r="G58" s="410" t="s">
        <v>63</v>
      </c>
      <c r="H58" s="411">
        <v>105</v>
      </c>
      <c r="I58" s="412">
        <v>0.5437</v>
      </c>
      <c r="J58" s="413">
        <v>170</v>
      </c>
      <c r="K58" s="410">
        <v>180</v>
      </c>
      <c r="L58" s="413">
        <v>185</v>
      </c>
      <c r="M58" s="410"/>
      <c r="N58" s="404">
        <v>185</v>
      </c>
      <c r="O58" s="404" t="s">
        <v>232</v>
      </c>
      <c r="P58" s="412">
        <f t="shared" si="3"/>
        <v>100.58449999999999</v>
      </c>
      <c r="Q58" s="414"/>
    </row>
    <row r="59" spans="1:17" ht="15">
      <c r="A59" s="5">
        <v>50</v>
      </c>
      <c r="B59" s="15">
        <v>125</v>
      </c>
      <c r="C59" s="16" t="s">
        <v>105</v>
      </c>
      <c r="D59" s="123" t="s">
        <v>19</v>
      </c>
      <c r="E59" s="18">
        <v>27243</v>
      </c>
      <c r="F59" s="48" t="s">
        <v>62</v>
      </c>
      <c r="G59" s="123"/>
      <c r="H59" s="19">
        <v>116.1</v>
      </c>
      <c r="I59" s="20"/>
      <c r="J59" s="22">
        <v>150</v>
      </c>
      <c r="K59" s="17">
        <v>167.5</v>
      </c>
      <c r="L59" s="84">
        <v>170</v>
      </c>
      <c r="M59" s="17"/>
      <c r="N59" s="23">
        <v>167.5</v>
      </c>
      <c r="O59" s="23">
        <v>1</v>
      </c>
      <c r="P59" s="11">
        <f t="shared" si="3"/>
        <v>0</v>
      </c>
      <c r="Q59" s="24"/>
    </row>
    <row r="60" spans="1:17" ht="15">
      <c r="A60" s="73">
        <v>51</v>
      </c>
      <c r="B60" s="6"/>
      <c r="C60" s="25" t="s">
        <v>27</v>
      </c>
      <c r="D60" s="12" t="s">
        <v>26</v>
      </c>
      <c r="E60" s="26">
        <v>32452</v>
      </c>
      <c r="F60" s="12" t="s">
        <v>20</v>
      </c>
      <c r="G60" s="12"/>
      <c r="H60" s="10">
        <v>110.9</v>
      </c>
      <c r="I60" s="11">
        <v>0.5354</v>
      </c>
      <c r="J60" s="124">
        <v>170</v>
      </c>
      <c r="K60" s="12">
        <v>170</v>
      </c>
      <c r="L60" s="27">
        <v>180</v>
      </c>
      <c r="M60" s="12"/>
      <c r="N60" s="13">
        <v>170</v>
      </c>
      <c r="O60" s="13">
        <v>1</v>
      </c>
      <c r="P60" s="11">
        <f t="shared" si="3"/>
        <v>91.018</v>
      </c>
      <c r="Q60" s="14"/>
    </row>
    <row r="61" spans="1:17" ht="15.75" thickBot="1">
      <c r="A61" s="5">
        <v>52</v>
      </c>
      <c r="B61" s="62"/>
      <c r="C61" s="125" t="s">
        <v>106</v>
      </c>
      <c r="D61" s="81" t="s">
        <v>69</v>
      </c>
      <c r="E61" s="126">
        <v>29223</v>
      </c>
      <c r="F61" s="81" t="s">
        <v>20</v>
      </c>
      <c r="G61" s="66" t="s">
        <v>107</v>
      </c>
      <c r="H61" s="67">
        <v>120.5</v>
      </c>
      <c r="I61" s="68"/>
      <c r="J61" s="127">
        <v>150</v>
      </c>
      <c r="K61" s="66">
        <v>160</v>
      </c>
      <c r="L61" s="91">
        <v>175</v>
      </c>
      <c r="M61" s="66"/>
      <c r="N61" s="71">
        <v>160</v>
      </c>
      <c r="O61" s="71">
        <v>2</v>
      </c>
      <c r="P61" s="11">
        <f t="shared" si="3"/>
        <v>0</v>
      </c>
      <c r="Q61" s="72"/>
    </row>
    <row r="62" spans="1:17" ht="15">
      <c r="A62" s="128"/>
      <c r="B62" s="129">
        <v>140</v>
      </c>
      <c r="C62" s="130"/>
      <c r="D62" s="131"/>
      <c r="E62" s="132"/>
      <c r="F62" s="131"/>
      <c r="G62" s="133"/>
      <c r="H62" s="134"/>
      <c r="I62" s="135"/>
      <c r="J62" s="136"/>
      <c r="K62" s="136"/>
      <c r="L62" s="137"/>
      <c r="M62" s="136"/>
      <c r="N62" s="74"/>
      <c r="O62" s="74"/>
      <c r="P62" s="76"/>
      <c r="Q62" s="138"/>
    </row>
    <row r="63" spans="1:17" ht="19.5" thickBot="1">
      <c r="A63" s="358" t="s">
        <v>108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60"/>
    </row>
    <row r="64" spans="1:17" ht="15.75" thickBot="1">
      <c r="A64" s="332" t="s">
        <v>3</v>
      </c>
      <c r="B64" s="334" t="s">
        <v>4</v>
      </c>
      <c r="C64" s="361" t="s">
        <v>5</v>
      </c>
      <c r="D64" s="334" t="s">
        <v>6</v>
      </c>
      <c r="E64" s="363" t="s">
        <v>7</v>
      </c>
      <c r="F64" s="334" t="s">
        <v>8</v>
      </c>
      <c r="G64" s="338" t="s">
        <v>9</v>
      </c>
      <c r="H64" s="339" t="s">
        <v>10</v>
      </c>
      <c r="I64" s="341" t="s">
        <v>11</v>
      </c>
      <c r="J64" s="329" t="s">
        <v>12</v>
      </c>
      <c r="K64" s="330"/>
      <c r="L64" s="330"/>
      <c r="M64" s="330"/>
      <c r="N64" s="330"/>
      <c r="O64" s="330"/>
      <c r="P64" s="331"/>
      <c r="Q64" s="334" t="s">
        <v>13</v>
      </c>
    </row>
    <row r="65" spans="1:17" ht="15.75" thickBot="1">
      <c r="A65" s="333"/>
      <c r="B65" s="335"/>
      <c r="C65" s="362"/>
      <c r="D65" s="335"/>
      <c r="E65" s="364"/>
      <c r="F65" s="335"/>
      <c r="G65" s="335"/>
      <c r="H65" s="340"/>
      <c r="I65" s="342"/>
      <c r="J65" s="2">
        <v>1</v>
      </c>
      <c r="K65" s="2">
        <v>2</v>
      </c>
      <c r="L65" s="2">
        <v>3</v>
      </c>
      <c r="M65" s="2">
        <v>4</v>
      </c>
      <c r="N65" s="3" t="s">
        <v>14</v>
      </c>
      <c r="O65" s="3"/>
      <c r="P65" s="4" t="s">
        <v>41</v>
      </c>
      <c r="Q65" s="335"/>
    </row>
    <row r="66" spans="1:17" ht="15.75" thickBot="1">
      <c r="A66" s="329" t="s">
        <v>17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1"/>
    </row>
    <row r="67" spans="1:17" ht="15.75" thickBot="1">
      <c r="A67" s="139">
        <v>53</v>
      </c>
      <c r="B67" s="140">
        <v>52</v>
      </c>
      <c r="C67" s="25" t="s">
        <v>18</v>
      </c>
      <c r="D67" s="12" t="s">
        <v>19</v>
      </c>
      <c r="E67" s="93">
        <v>31402</v>
      </c>
      <c r="F67" s="12" t="s">
        <v>20</v>
      </c>
      <c r="G67" s="141" t="s">
        <v>21</v>
      </c>
      <c r="H67" s="42">
        <v>51.5</v>
      </c>
      <c r="I67" s="43"/>
      <c r="J67" s="142">
        <v>90</v>
      </c>
      <c r="K67" s="40">
        <v>100</v>
      </c>
      <c r="L67" s="304">
        <v>110</v>
      </c>
      <c r="M67" s="40"/>
      <c r="N67" s="45">
        <v>100</v>
      </c>
      <c r="O67" s="45">
        <v>1</v>
      </c>
      <c r="P67" s="43">
        <f>N67*I67</f>
        <v>0</v>
      </c>
      <c r="Q67" s="46"/>
    </row>
    <row r="68" spans="1:17" ht="15.75" thickBot="1">
      <c r="A68" s="5">
        <v>54</v>
      </c>
      <c r="B68" s="143"/>
      <c r="C68" s="94" t="s">
        <v>109</v>
      </c>
      <c r="D68" s="95" t="s">
        <v>19</v>
      </c>
      <c r="E68" s="93">
        <v>32366</v>
      </c>
      <c r="F68" s="95" t="s">
        <v>20</v>
      </c>
      <c r="G68" s="144" t="s">
        <v>21</v>
      </c>
      <c r="H68" s="104">
        <v>50.1</v>
      </c>
      <c r="I68" s="105"/>
      <c r="J68" s="107">
        <v>70</v>
      </c>
      <c r="K68" s="106">
        <v>75</v>
      </c>
      <c r="L68" s="107">
        <v>80</v>
      </c>
      <c r="M68" s="8"/>
      <c r="N68" s="108">
        <v>80</v>
      </c>
      <c r="O68" s="145">
        <v>2</v>
      </c>
      <c r="P68" s="146"/>
      <c r="Q68" s="109"/>
    </row>
    <row r="69" spans="1:17" ht="15">
      <c r="A69" s="139">
        <v>55</v>
      </c>
      <c r="B69" s="147">
        <v>67.45</v>
      </c>
      <c r="C69" s="47" t="s">
        <v>31</v>
      </c>
      <c r="D69" s="48" t="s">
        <v>19</v>
      </c>
      <c r="E69" s="49">
        <v>37512</v>
      </c>
      <c r="F69" s="17" t="s">
        <v>20</v>
      </c>
      <c r="G69" s="17" t="s">
        <v>21</v>
      </c>
      <c r="H69" s="19">
        <v>62</v>
      </c>
      <c r="I69" s="20"/>
      <c r="J69" s="22">
        <v>110</v>
      </c>
      <c r="K69" s="17">
        <v>120</v>
      </c>
      <c r="L69" s="21">
        <v>130</v>
      </c>
      <c r="M69" s="17"/>
      <c r="N69" s="23">
        <v>120</v>
      </c>
      <c r="O69" s="148">
        <v>1</v>
      </c>
      <c r="P69" s="149">
        <f>N69*I69</f>
        <v>0</v>
      </c>
      <c r="Q69" s="24"/>
    </row>
    <row r="70" spans="1:17" ht="15.75" thickBot="1">
      <c r="A70" s="349" t="s">
        <v>42</v>
      </c>
      <c r="B70" s="350"/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1"/>
    </row>
    <row r="71" spans="1:17" ht="15.75" thickBot="1">
      <c r="A71" s="150">
        <v>56</v>
      </c>
      <c r="B71" s="151">
        <v>75</v>
      </c>
      <c r="C71" s="152" t="s">
        <v>110</v>
      </c>
      <c r="D71" s="153" t="s">
        <v>26</v>
      </c>
      <c r="E71" s="154">
        <v>31364</v>
      </c>
      <c r="F71" s="153" t="s">
        <v>20</v>
      </c>
      <c r="G71" s="155" t="s">
        <v>21</v>
      </c>
      <c r="H71" s="156">
        <v>70.4</v>
      </c>
      <c r="I71" s="146">
        <v>0.6997</v>
      </c>
      <c r="J71" s="155">
        <v>140</v>
      </c>
      <c r="K71" s="155">
        <v>150</v>
      </c>
      <c r="L71" s="157">
        <v>160</v>
      </c>
      <c r="M71" s="155"/>
      <c r="N71" s="145">
        <v>150</v>
      </c>
      <c r="O71" s="145">
        <v>1</v>
      </c>
      <c r="P71" s="149">
        <f>N71*I71</f>
        <v>104.955</v>
      </c>
      <c r="Q71" s="158"/>
    </row>
    <row r="72" spans="1:17" ht="15.75" thickBot="1">
      <c r="A72" s="150">
        <v>57</v>
      </c>
      <c r="B72" s="235">
        <v>82.5</v>
      </c>
      <c r="C72" s="174" t="s">
        <v>111</v>
      </c>
      <c r="D72" s="17" t="s">
        <v>112</v>
      </c>
      <c r="E72" s="18">
        <v>41973</v>
      </c>
      <c r="F72" s="17" t="s">
        <v>20</v>
      </c>
      <c r="G72" s="17" t="s">
        <v>27</v>
      </c>
      <c r="H72" s="185">
        <v>79.5</v>
      </c>
      <c r="I72" s="149">
        <v>0.635</v>
      </c>
      <c r="J72" s="187">
        <v>165</v>
      </c>
      <c r="K72" s="186">
        <v>165</v>
      </c>
      <c r="L72" s="186">
        <v>185</v>
      </c>
      <c r="M72" s="186"/>
      <c r="N72" s="148">
        <v>185</v>
      </c>
      <c r="O72" s="148">
        <v>1</v>
      </c>
      <c r="P72" s="149">
        <f aca="true" t="shared" si="4" ref="P72:P77">N72*I72</f>
        <v>117.47500000000001</v>
      </c>
      <c r="Q72" s="189">
        <v>3</v>
      </c>
    </row>
    <row r="73" spans="1:17" ht="15.75" thickBot="1">
      <c r="A73" s="150">
        <v>58</v>
      </c>
      <c r="B73" s="62"/>
      <c r="C73" s="314" t="s">
        <v>113</v>
      </c>
      <c r="D73" s="315" t="s">
        <v>19</v>
      </c>
      <c r="E73" s="316">
        <v>32893</v>
      </c>
      <c r="F73" s="315" t="s">
        <v>20</v>
      </c>
      <c r="G73" s="163" t="s">
        <v>65</v>
      </c>
      <c r="H73" s="67">
        <v>81.2</v>
      </c>
      <c r="I73" s="68">
        <v>0.6262</v>
      </c>
      <c r="J73" s="66">
        <v>160</v>
      </c>
      <c r="K73" s="66">
        <v>177.5</v>
      </c>
      <c r="L73" s="91">
        <v>185</v>
      </c>
      <c r="M73" s="66"/>
      <c r="N73" s="71">
        <v>177.5</v>
      </c>
      <c r="O73" s="71">
        <v>2</v>
      </c>
      <c r="P73" s="149">
        <f t="shared" si="4"/>
        <v>111.1505</v>
      </c>
      <c r="Q73" s="72"/>
    </row>
    <row r="74" spans="1:17" ht="15.75" thickBot="1">
      <c r="A74" s="150">
        <v>59</v>
      </c>
      <c r="B74" s="15">
        <v>90</v>
      </c>
      <c r="C74" s="47" t="s">
        <v>114</v>
      </c>
      <c r="D74" s="48" t="s">
        <v>19</v>
      </c>
      <c r="E74" s="115">
        <v>24568</v>
      </c>
      <c r="F74" s="48" t="s">
        <v>40</v>
      </c>
      <c r="G74" s="17" t="s">
        <v>115</v>
      </c>
      <c r="H74" s="19">
        <v>87.5</v>
      </c>
      <c r="I74" s="20"/>
      <c r="J74" s="17">
        <v>205</v>
      </c>
      <c r="K74" s="17">
        <v>217.5</v>
      </c>
      <c r="L74" s="84"/>
      <c r="M74" s="17"/>
      <c r="N74" s="23">
        <v>217.5</v>
      </c>
      <c r="O74" s="23">
        <v>1</v>
      </c>
      <c r="P74" s="149">
        <f t="shared" si="4"/>
        <v>0</v>
      </c>
      <c r="Q74" s="24"/>
    </row>
    <row r="75" spans="1:17" ht="15.75" thickBot="1">
      <c r="A75" s="150">
        <v>60</v>
      </c>
      <c r="B75" s="62"/>
      <c r="C75" s="80" t="s">
        <v>65</v>
      </c>
      <c r="D75" s="81" t="s">
        <v>19</v>
      </c>
      <c r="E75" s="82">
        <v>31209</v>
      </c>
      <c r="F75" s="81" t="s">
        <v>20</v>
      </c>
      <c r="G75" s="66"/>
      <c r="H75" s="67">
        <v>89.4</v>
      </c>
      <c r="I75" s="68">
        <v>0.5877</v>
      </c>
      <c r="J75" s="66">
        <v>205</v>
      </c>
      <c r="K75" s="66">
        <v>217.5</v>
      </c>
      <c r="L75" s="66">
        <v>225</v>
      </c>
      <c r="M75" s="66"/>
      <c r="N75" s="71">
        <v>225</v>
      </c>
      <c r="O75" s="71">
        <v>1</v>
      </c>
      <c r="P75" s="149">
        <f t="shared" si="4"/>
        <v>132.2325</v>
      </c>
      <c r="Q75" s="72">
        <v>2</v>
      </c>
    </row>
    <row r="76" spans="1:17" ht="15.75" thickBot="1">
      <c r="A76" s="150">
        <v>61</v>
      </c>
      <c r="B76" s="235">
        <v>110</v>
      </c>
      <c r="C76" s="236" t="s">
        <v>116</v>
      </c>
      <c r="D76" s="186" t="s">
        <v>117</v>
      </c>
      <c r="E76" s="237">
        <v>28532</v>
      </c>
      <c r="F76" s="186" t="s">
        <v>62</v>
      </c>
      <c r="G76" s="186" t="s">
        <v>118</v>
      </c>
      <c r="H76" s="185">
        <v>107.3</v>
      </c>
      <c r="I76" s="149"/>
      <c r="J76" s="186">
        <v>265</v>
      </c>
      <c r="K76" s="187">
        <v>290</v>
      </c>
      <c r="L76" s="186">
        <v>290</v>
      </c>
      <c r="M76" s="186"/>
      <c r="N76" s="148">
        <v>290</v>
      </c>
      <c r="O76" s="148">
        <v>1</v>
      </c>
      <c r="P76" s="149">
        <f t="shared" si="4"/>
        <v>0</v>
      </c>
      <c r="Q76" s="189"/>
    </row>
    <row r="77" spans="1:17" ht="15.75" thickBot="1">
      <c r="A77" s="150">
        <v>62</v>
      </c>
      <c r="B77" s="305">
        <v>125</v>
      </c>
      <c r="C77" s="169" t="s">
        <v>119</v>
      </c>
      <c r="D77" s="40" t="s">
        <v>69</v>
      </c>
      <c r="E77" s="41">
        <v>28446</v>
      </c>
      <c r="F77" s="40" t="s">
        <v>20</v>
      </c>
      <c r="G77" s="309" t="s">
        <v>107</v>
      </c>
      <c r="H77" s="310">
        <v>116</v>
      </c>
      <c r="I77" s="311">
        <v>0.5305</v>
      </c>
      <c r="J77" s="309">
        <v>280</v>
      </c>
      <c r="K77" s="309">
        <v>302.5</v>
      </c>
      <c r="L77" s="309">
        <v>307.5</v>
      </c>
      <c r="M77" s="309"/>
      <c r="N77" s="312">
        <v>307.5</v>
      </c>
      <c r="O77" s="312">
        <v>1</v>
      </c>
      <c r="P77" s="149">
        <f t="shared" si="4"/>
        <v>163.12875</v>
      </c>
      <c r="Q77" s="313">
        <v>1</v>
      </c>
    </row>
    <row r="78" spans="1:17" ht="18.75">
      <c r="A78" s="352" t="s">
        <v>120</v>
      </c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4"/>
    </row>
    <row r="79" spans="1:17" ht="18.75">
      <c r="A79" s="343" t="s">
        <v>121</v>
      </c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</row>
    <row r="80" spans="1:17" ht="15.75" thickBot="1">
      <c r="A80" s="344" t="s">
        <v>3</v>
      </c>
      <c r="B80" s="345" t="s">
        <v>4</v>
      </c>
      <c r="C80" s="345" t="s">
        <v>5</v>
      </c>
      <c r="D80" s="345" t="s">
        <v>6</v>
      </c>
      <c r="E80" s="346" t="s">
        <v>7</v>
      </c>
      <c r="F80" s="345" t="s">
        <v>8</v>
      </c>
      <c r="G80" s="338" t="s">
        <v>9</v>
      </c>
      <c r="H80" s="347" t="s">
        <v>10</v>
      </c>
      <c r="I80" s="348" t="s">
        <v>11</v>
      </c>
      <c r="J80" s="349" t="s">
        <v>12</v>
      </c>
      <c r="K80" s="350"/>
      <c r="L80" s="350"/>
      <c r="M80" s="350"/>
      <c r="N80" s="350"/>
      <c r="O80" s="350"/>
      <c r="P80" s="351"/>
      <c r="Q80" s="345" t="s">
        <v>13</v>
      </c>
    </row>
    <row r="81" spans="1:17" ht="15.75" thickBot="1">
      <c r="A81" s="333"/>
      <c r="B81" s="335"/>
      <c r="C81" s="335"/>
      <c r="D81" s="335"/>
      <c r="E81" s="337"/>
      <c r="F81" s="335"/>
      <c r="G81" s="335"/>
      <c r="H81" s="340"/>
      <c r="I81" s="342"/>
      <c r="J81" s="2">
        <v>1</v>
      </c>
      <c r="K81" s="2">
        <v>2</v>
      </c>
      <c r="L81" s="2">
        <v>3</v>
      </c>
      <c r="M81" s="2">
        <v>4</v>
      </c>
      <c r="N81" s="3" t="s">
        <v>14</v>
      </c>
      <c r="O81" s="3"/>
      <c r="P81" s="4" t="s">
        <v>16</v>
      </c>
      <c r="Q81" s="335"/>
    </row>
    <row r="82" spans="1:17" ht="15.75" thickBot="1">
      <c r="A82" s="329" t="s">
        <v>17</v>
      </c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1"/>
    </row>
    <row r="83" spans="1:17" ht="15.75" thickBot="1">
      <c r="A83" s="170"/>
      <c r="B83" s="171">
        <v>44</v>
      </c>
      <c r="C83" s="8"/>
      <c r="D83" s="8"/>
      <c r="E83" s="172"/>
      <c r="F83" s="8"/>
      <c r="G83" s="8"/>
      <c r="H83" s="104"/>
      <c r="I83" s="105"/>
      <c r="J83" s="107"/>
      <c r="K83" s="8"/>
      <c r="L83" s="106"/>
      <c r="M83" s="8"/>
      <c r="N83" s="108"/>
      <c r="O83" s="145"/>
      <c r="P83" s="149">
        <f>N83*I83</f>
        <v>0</v>
      </c>
      <c r="Q83" s="109"/>
    </row>
    <row r="84" spans="1:17" ht="15.75" thickBot="1">
      <c r="A84" s="139"/>
      <c r="B84" s="173">
        <v>48</v>
      </c>
      <c r="C84" s="174"/>
      <c r="D84" s="17"/>
      <c r="E84" s="175"/>
      <c r="F84" s="17"/>
      <c r="G84" s="17"/>
      <c r="H84" s="19"/>
      <c r="I84" s="20"/>
      <c r="J84" s="17"/>
      <c r="K84" s="84"/>
      <c r="L84" s="84"/>
      <c r="M84" s="17"/>
      <c r="N84" s="23"/>
      <c r="O84" s="23"/>
      <c r="P84" s="20">
        <f>N84*I84</f>
        <v>0</v>
      </c>
      <c r="Q84" s="24"/>
    </row>
    <row r="85" spans="1:17" ht="15.75" thickBot="1">
      <c r="A85" s="139"/>
      <c r="B85" s="173">
        <v>52</v>
      </c>
      <c r="C85" s="174"/>
      <c r="D85" s="17"/>
      <c r="E85" s="175"/>
      <c r="F85" s="17"/>
      <c r="G85" s="17"/>
      <c r="H85" s="19"/>
      <c r="I85" s="20"/>
      <c r="J85" s="17"/>
      <c r="K85" s="17"/>
      <c r="L85" s="84"/>
      <c r="M85" s="17"/>
      <c r="N85" s="23"/>
      <c r="O85" s="23"/>
      <c r="P85" s="20">
        <f>N85*I85</f>
        <v>0</v>
      </c>
      <c r="Q85" s="24"/>
    </row>
    <row r="86" spans="1:17" ht="15.75" thickBot="1">
      <c r="A86" s="139"/>
      <c r="B86" s="176">
        <v>56</v>
      </c>
      <c r="C86" s="17"/>
      <c r="D86" s="17"/>
      <c r="E86" s="56"/>
      <c r="F86" s="17"/>
      <c r="G86" s="17"/>
      <c r="H86" s="19"/>
      <c r="I86" s="20"/>
      <c r="J86" s="22"/>
      <c r="K86" s="84"/>
      <c r="L86" s="22"/>
      <c r="M86" s="17"/>
      <c r="N86" s="23"/>
      <c r="O86" s="23"/>
      <c r="P86" s="20">
        <f>N86*I86</f>
        <v>0</v>
      </c>
      <c r="Q86" s="24"/>
    </row>
    <row r="87" spans="1:17" ht="15.75" thickBot="1">
      <c r="A87" s="139"/>
      <c r="B87" s="173">
        <v>60</v>
      </c>
      <c r="C87" s="174"/>
      <c r="D87" s="17"/>
      <c r="E87" s="56"/>
      <c r="F87" s="17"/>
      <c r="G87" s="17"/>
      <c r="H87" s="19"/>
      <c r="I87" s="20"/>
      <c r="J87" s="17"/>
      <c r="K87" s="17"/>
      <c r="L87" s="17"/>
      <c r="M87" s="17"/>
      <c r="N87" s="23"/>
      <c r="O87" s="23"/>
      <c r="P87" s="20">
        <f>N87*I87</f>
        <v>0</v>
      </c>
      <c r="Q87" s="24"/>
    </row>
    <row r="88" spans="1:17" ht="15.75" thickBot="1">
      <c r="A88" s="139"/>
      <c r="B88" s="173">
        <v>67.5</v>
      </c>
      <c r="C88" s="174"/>
      <c r="D88" s="17"/>
      <c r="E88" s="123"/>
      <c r="F88" s="17"/>
      <c r="G88" s="17"/>
      <c r="H88" s="19"/>
      <c r="I88" s="20"/>
      <c r="J88" s="84"/>
      <c r="K88" s="84"/>
      <c r="L88" s="84"/>
      <c r="M88" s="17"/>
      <c r="N88" s="23"/>
      <c r="O88" s="23"/>
      <c r="P88" s="20">
        <v>0</v>
      </c>
      <c r="Q88" s="24"/>
    </row>
    <row r="89" spans="1:17" ht="15.75" thickBot="1">
      <c r="A89" s="139"/>
      <c r="B89" s="173">
        <v>75</v>
      </c>
      <c r="C89" s="17"/>
      <c r="D89" s="17"/>
      <c r="E89" s="56"/>
      <c r="F89" s="17"/>
      <c r="G89" s="17"/>
      <c r="H89" s="19"/>
      <c r="I89" s="20"/>
      <c r="J89" s="56"/>
      <c r="K89" s="17"/>
      <c r="L89" s="22"/>
      <c r="M89" s="17"/>
      <c r="N89" s="23"/>
      <c r="O89" s="23"/>
      <c r="P89" s="20">
        <f>N89*I89</f>
        <v>0</v>
      </c>
      <c r="Q89" s="24"/>
    </row>
    <row r="90" spans="1:17" ht="15.75" thickBot="1">
      <c r="A90" s="139"/>
      <c r="B90" s="173" t="s">
        <v>123</v>
      </c>
      <c r="C90" s="17"/>
      <c r="D90" s="17"/>
      <c r="E90" s="56"/>
      <c r="F90" s="17"/>
      <c r="G90" s="17"/>
      <c r="H90" s="19"/>
      <c r="I90" s="20"/>
      <c r="J90" s="17"/>
      <c r="K90" s="84"/>
      <c r="L90" s="84"/>
      <c r="M90" s="17"/>
      <c r="N90" s="23"/>
      <c r="O90" s="23"/>
      <c r="P90" s="20">
        <f>N90*I90</f>
        <v>0</v>
      </c>
      <c r="Q90" s="24"/>
    </row>
    <row r="91" spans="1:17" ht="15.75" thickBot="1">
      <c r="A91" s="332" t="s">
        <v>3</v>
      </c>
      <c r="B91" s="334" t="s">
        <v>4</v>
      </c>
      <c r="C91" s="334" t="s">
        <v>5</v>
      </c>
      <c r="D91" s="334" t="s">
        <v>6</v>
      </c>
      <c r="E91" s="336" t="s">
        <v>7</v>
      </c>
      <c r="F91" s="334" t="s">
        <v>8</v>
      </c>
      <c r="G91" s="338" t="s">
        <v>9</v>
      </c>
      <c r="H91" s="339" t="s">
        <v>10</v>
      </c>
      <c r="I91" s="341" t="s">
        <v>11</v>
      </c>
      <c r="J91" s="329" t="s">
        <v>12</v>
      </c>
      <c r="K91" s="330"/>
      <c r="L91" s="330"/>
      <c r="M91" s="330"/>
      <c r="N91" s="330"/>
      <c r="O91" s="330"/>
      <c r="P91" s="331"/>
      <c r="Q91" s="334" t="s">
        <v>13</v>
      </c>
    </row>
    <row r="92" spans="1:17" ht="15.75" thickBot="1">
      <c r="A92" s="333"/>
      <c r="B92" s="335"/>
      <c r="C92" s="335"/>
      <c r="D92" s="335"/>
      <c r="E92" s="337"/>
      <c r="F92" s="335"/>
      <c r="G92" s="335"/>
      <c r="H92" s="340"/>
      <c r="I92" s="342"/>
      <c r="J92" s="2">
        <v>1</v>
      </c>
      <c r="K92" s="2">
        <v>2</v>
      </c>
      <c r="L92" s="2">
        <v>3</v>
      </c>
      <c r="M92" s="2">
        <v>4</v>
      </c>
      <c r="N92" s="3" t="s">
        <v>14</v>
      </c>
      <c r="O92" s="3"/>
      <c r="P92" s="4" t="s">
        <v>41</v>
      </c>
      <c r="Q92" s="335"/>
    </row>
    <row r="93" spans="1:17" ht="15.75" thickBot="1">
      <c r="A93" s="326" t="s">
        <v>42</v>
      </c>
      <c r="B93" s="327"/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8"/>
    </row>
    <row r="94" spans="1:17" ht="15.75" thickBot="1">
      <c r="A94" s="139"/>
      <c r="B94" s="177"/>
      <c r="C94" s="66"/>
      <c r="D94" s="66"/>
      <c r="E94" s="69"/>
      <c r="F94" s="66"/>
      <c r="G94" s="66"/>
      <c r="H94" s="67"/>
      <c r="I94" s="68"/>
      <c r="J94" s="70"/>
      <c r="K94" s="70"/>
      <c r="L94" s="70"/>
      <c r="M94" s="66"/>
      <c r="N94" s="71"/>
      <c r="O94" s="71"/>
      <c r="P94" s="68">
        <f aca="true" t="shared" si="5" ref="P94:P101">N94*I94</f>
        <v>0</v>
      </c>
      <c r="Q94" s="72"/>
    </row>
    <row r="95" spans="1:17" ht="15.75" thickBot="1">
      <c r="A95" s="139"/>
      <c r="B95" s="176"/>
      <c r="C95" s="178"/>
      <c r="D95" s="22"/>
      <c r="E95" s="179"/>
      <c r="F95" s="22"/>
      <c r="G95" s="22"/>
      <c r="H95" s="180"/>
      <c r="I95" s="181"/>
      <c r="J95" s="17"/>
      <c r="K95" s="84"/>
      <c r="L95" s="17"/>
      <c r="M95" s="17"/>
      <c r="N95" s="23"/>
      <c r="O95" s="23"/>
      <c r="P95" s="20">
        <f t="shared" si="5"/>
        <v>0</v>
      </c>
      <c r="Q95" s="24"/>
    </row>
    <row r="96" spans="1:17" ht="15.75" thickBot="1">
      <c r="A96" s="5"/>
      <c r="B96" s="176" t="s">
        <v>123</v>
      </c>
      <c r="C96" s="25"/>
      <c r="D96" s="12"/>
      <c r="E96" s="110"/>
      <c r="F96" s="12"/>
      <c r="G96" s="12"/>
      <c r="H96" s="10"/>
      <c r="I96" s="11"/>
      <c r="J96" s="12"/>
      <c r="K96" s="12"/>
      <c r="L96" s="12"/>
      <c r="M96" s="12"/>
      <c r="N96" s="13"/>
      <c r="O96" s="13"/>
      <c r="P96" s="11">
        <f t="shared" si="5"/>
        <v>0</v>
      </c>
      <c r="Q96" s="14"/>
    </row>
    <row r="97" spans="1:17" ht="15.75" thickBot="1">
      <c r="A97" s="139"/>
      <c r="B97" s="182">
        <v>90</v>
      </c>
      <c r="C97" s="183"/>
      <c r="D97" s="155"/>
      <c r="E97" s="184"/>
      <c r="F97" s="155"/>
      <c r="G97" s="155"/>
      <c r="H97" s="185"/>
      <c r="I97" s="149"/>
      <c r="J97" s="186"/>
      <c r="K97" s="186"/>
      <c r="L97" s="187"/>
      <c r="M97" s="188"/>
      <c r="N97" s="148"/>
      <c r="O97" s="148"/>
      <c r="P97" s="149">
        <f t="shared" si="5"/>
        <v>0</v>
      </c>
      <c r="Q97" s="189"/>
    </row>
    <row r="98" spans="1:17" ht="15">
      <c r="A98" s="5"/>
      <c r="B98" s="15">
        <v>100</v>
      </c>
      <c r="C98" s="174"/>
      <c r="D98" s="17"/>
      <c r="E98" s="56"/>
      <c r="F98" s="17"/>
      <c r="G98" s="17"/>
      <c r="H98" s="19"/>
      <c r="I98" s="20"/>
      <c r="J98" s="22"/>
      <c r="K98" s="17"/>
      <c r="L98" s="22"/>
      <c r="M98" s="17"/>
      <c r="N98" s="23"/>
      <c r="O98" s="23"/>
      <c r="P98" s="20">
        <f t="shared" si="5"/>
        <v>0</v>
      </c>
      <c r="Q98" s="24"/>
    </row>
    <row r="99" spans="1:17" ht="15.75" thickBot="1">
      <c r="A99" s="139"/>
      <c r="B99" s="161">
        <v>110</v>
      </c>
      <c r="C99" s="190"/>
      <c r="D99" s="163"/>
      <c r="E99" s="191"/>
      <c r="F99" s="163"/>
      <c r="G99" s="163"/>
      <c r="H99" s="104"/>
      <c r="I99" s="105"/>
      <c r="J99" s="192"/>
      <c r="K99" s="106"/>
      <c r="L99" s="106"/>
      <c r="M99" s="8"/>
      <c r="N99" s="108"/>
      <c r="O99" s="108"/>
      <c r="P99" s="105">
        <f t="shared" si="5"/>
        <v>0</v>
      </c>
      <c r="Q99" s="109"/>
    </row>
    <row r="100" spans="1:17" ht="15.75" thickBot="1">
      <c r="A100" s="139"/>
      <c r="B100" s="176">
        <v>125</v>
      </c>
      <c r="C100" s="178"/>
      <c r="D100" s="22"/>
      <c r="E100" s="179"/>
      <c r="F100" s="22"/>
      <c r="G100" s="22"/>
      <c r="H100" s="180"/>
      <c r="I100" s="181"/>
      <c r="J100" s="17"/>
      <c r="K100" s="17"/>
      <c r="L100" s="17"/>
      <c r="M100" s="17"/>
      <c r="N100" s="23"/>
      <c r="O100" s="23"/>
      <c r="P100" s="20">
        <f t="shared" si="5"/>
        <v>0</v>
      </c>
      <c r="Q100" s="24"/>
    </row>
    <row r="101" spans="1:17" ht="15">
      <c r="A101" s="139"/>
      <c r="B101" s="176">
        <v>140</v>
      </c>
      <c r="C101" s="178"/>
      <c r="D101" s="22"/>
      <c r="E101" s="179"/>
      <c r="F101" s="22"/>
      <c r="G101" s="22"/>
      <c r="H101" s="180"/>
      <c r="I101" s="181"/>
      <c r="J101" s="17"/>
      <c r="K101" s="17"/>
      <c r="L101" s="17"/>
      <c r="M101" s="17"/>
      <c r="N101" s="23"/>
      <c r="O101" s="23"/>
      <c r="P101" s="20">
        <f t="shared" si="5"/>
        <v>0</v>
      </c>
      <c r="Q101" s="24"/>
    </row>
    <row r="102" spans="1:17" ht="15">
      <c r="A102" s="139"/>
      <c r="B102" s="193"/>
      <c r="C102" s="194"/>
      <c r="D102" s="107"/>
      <c r="E102" s="192"/>
      <c r="F102" s="107"/>
      <c r="G102" s="107"/>
      <c r="H102" s="195"/>
      <c r="I102" s="196"/>
      <c r="J102" s="8"/>
      <c r="K102" s="8"/>
      <c r="L102" s="8"/>
      <c r="M102" s="8"/>
      <c r="N102" s="108"/>
      <c r="O102" s="108"/>
      <c r="P102" s="105"/>
      <c r="Q102" s="109"/>
    </row>
    <row r="103" spans="1:17" ht="15">
      <c r="A103" s="139"/>
      <c r="B103" s="193"/>
      <c r="C103" s="194"/>
      <c r="D103" s="107"/>
      <c r="E103" s="192"/>
      <c r="F103" s="107"/>
      <c r="G103" s="107"/>
      <c r="H103" s="195"/>
      <c r="I103" s="196"/>
      <c r="J103" s="8"/>
      <c r="K103" s="8"/>
      <c r="L103" s="8"/>
      <c r="M103" s="8"/>
      <c r="N103" s="108"/>
      <c r="O103" s="108"/>
      <c r="P103" s="105"/>
      <c r="Q103" s="109"/>
    </row>
    <row r="104" spans="1:17" ht="15">
      <c r="A104" s="139"/>
      <c r="B104" s="193"/>
      <c r="C104" s="194"/>
      <c r="D104" s="107"/>
      <c r="E104" s="192"/>
      <c r="F104" s="107"/>
      <c r="G104" s="107"/>
      <c r="H104" s="195"/>
      <c r="I104" s="196"/>
      <c r="J104" s="8"/>
      <c r="K104" s="8"/>
      <c r="L104" s="8"/>
      <c r="M104" s="8"/>
      <c r="N104" s="108"/>
      <c r="O104" s="108"/>
      <c r="P104" s="105"/>
      <c r="Q104" s="109"/>
    </row>
    <row r="105" spans="1:17" ht="15">
      <c r="A105" s="139"/>
      <c r="B105" s="193"/>
      <c r="C105" s="194"/>
      <c r="D105" s="107"/>
      <c r="E105" s="192"/>
      <c r="F105" s="107"/>
      <c r="G105" s="107"/>
      <c r="H105" s="195"/>
      <c r="I105" s="196"/>
      <c r="J105" s="8"/>
      <c r="K105" s="8"/>
      <c r="L105" s="8"/>
      <c r="M105" s="8"/>
      <c r="N105" s="108"/>
      <c r="O105" s="108"/>
      <c r="P105" s="105"/>
      <c r="Q105" s="109"/>
    </row>
    <row r="106" spans="1:17" ht="15">
      <c r="A106" s="139"/>
      <c r="B106" s="193"/>
      <c r="C106" s="194"/>
      <c r="D106" s="107"/>
      <c r="E106" s="192"/>
      <c r="F106" s="107"/>
      <c r="G106" s="107"/>
      <c r="H106" s="195"/>
      <c r="I106" s="196"/>
      <c r="J106" s="8"/>
      <c r="K106" s="8"/>
      <c r="L106" s="8"/>
      <c r="M106" s="8"/>
      <c r="N106" s="108"/>
      <c r="O106" s="108"/>
      <c r="P106" s="105"/>
      <c r="Q106" s="109"/>
    </row>
    <row r="107" spans="1:17" ht="15.75" customHeight="1">
      <c r="A107" s="139"/>
      <c r="B107" s="193"/>
      <c r="C107" s="194"/>
      <c r="D107" s="107"/>
      <c r="E107" s="192"/>
      <c r="F107" s="107"/>
      <c r="G107" s="107"/>
      <c r="H107" s="195"/>
      <c r="I107" s="196"/>
      <c r="J107" s="8"/>
      <c r="K107" s="8"/>
      <c r="L107" s="8"/>
      <c r="M107" s="8"/>
      <c r="N107" s="108"/>
      <c r="O107" s="108"/>
      <c r="P107" s="105"/>
      <c r="Q107" s="109"/>
    </row>
    <row r="108" spans="1:17" ht="15">
      <c r="A108" s="139"/>
      <c r="B108" s="197"/>
      <c r="C108" s="61"/>
      <c r="D108" s="61"/>
      <c r="E108" s="198"/>
      <c r="F108" s="61"/>
      <c r="G108" s="61"/>
      <c r="H108" s="199"/>
      <c r="I108" s="200"/>
      <c r="J108" s="12"/>
      <c r="K108" s="12"/>
      <c r="L108" s="12"/>
      <c r="M108" s="12"/>
      <c r="N108" s="13"/>
      <c r="O108" s="13"/>
      <c r="P108" s="11">
        <f>N108*I108</f>
        <v>0</v>
      </c>
      <c r="Q108" s="14"/>
    </row>
    <row r="109" spans="1:17" ht="15.75" thickBot="1">
      <c r="A109" s="139"/>
      <c r="B109" s="177"/>
      <c r="C109" s="70"/>
      <c r="D109" s="70"/>
      <c r="E109" s="127"/>
      <c r="F109" s="70"/>
      <c r="G109" s="70"/>
      <c r="H109" s="201"/>
      <c r="I109" s="202"/>
      <c r="J109" s="66"/>
      <c r="K109" s="66"/>
      <c r="L109" s="66"/>
      <c r="M109" s="66"/>
      <c r="N109" s="71"/>
      <c r="O109" s="71"/>
      <c r="P109" s="68">
        <f>N109*I109</f>
        <v>0</v>
      </c>
      <c r="Q109" s="72"/>
    </row>
    <row r="110" spans="1:17" ht="18.75">
      <c r="A110" s="352" t="s">
        <v>120</v>
      </c>
      <c r="B110" s="353"/>
      <c r="C110" s="353"/>
      <c r="D110" s="353"/>
      <c r="E110" s="353"/>
      <c r="F110" s="353"/>
      <c r="G110" s="353"/>
      <c r="H110" s="353"/>
      <c r="I110" s="353"/>
      <c r="J110" s="353"/>
      <c r="K110" s="353"/>
      <c r="L110" s="353"/>
      <c r="M110" s="353"/>
      <c r="N110" s="353"/>
      <c r="O110" s="353"/>
      <c r="P110" s="353"/>
      <c r="Q110" s="354"/>
    </row>
    <row r="111" spans="1:17" ht="15.75" customHeight="1">
      <c r="A111" s="343" t="s">
        <v>124</v>
      </c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</row>
    <row r="112" spans="1:17" ht="15.75" thickBot="1">
      <c r="A112" s="344" t="s">
        <v>3</v>
      </c>
      <c r="B112" s="345" t="s">
        <v>4</v>
      </c>
      <c r="C112" s="345" t="s">
        <v>5</v>
      </c>
      <c r="D112" s="345" t="s">
        <v>6</v>
      </c>
      <c r="E112" s="346" t="s">
        <v>7</v>
      </c>
      <c r="F112" s="345" t="s">
        <v>8</v>
      </c>
      <c r="G112" s="338" t="s">
        <v>9</v>
      </c>
      <c r="H112" s="347" t="s">
        <v>10</v>
      </c>
      <c r="I112" s="348" t="s">
        <v>11</v>
      </c>
      <c r="J112" s="349" t="s">
        <v>12</v>
      </c>
      <c r="K112" s="350"/>
      <c r="L112" s="350"/>
      <c r="M112" s="350"/>
      <c r="N112" s="350"/>
      <c r="O112" s="350"/>
      <c r="P112" s="351"/>
      <c r="Q112" s="345" t="s">
        <v>13</v>
      </c>
    </row>
    <row r="113" spans="1:17" ht="15.75" thickBot="1">
      <c r="A113" s="333"/>
      <c r="B113" s="335"/>
      <c r="C113" s="335"/>
      <c r="D113" s="335"/>
      <c r="E113" s="337"/>
      <c r="F113" s="335"/>
      <c r="G113" s="335"/>
      <c r="H113" s="340"/>
      <c r="I113" s="342"/>
      <c r="J113" s="2">
        <v>1</v>
      </c>
      <c r="K113" s="2">
        <v>2</v>
      </c>
      <c r="L113" s="2">
        <v>3</v>
      </c>
      <c r="M113" s="2">
        <v>4</v>
      </c>
      <c r="N113" s="3" t="s">
        <v>14</v>
      </c>
      <c r="O113" s="3"/>
      <c r="P113" s="4" t="s">
        <v>16</v>
      </c>
      <c r="Q113" s="335"/>
    </row>
    <row r="114" spans="1:17" ht="15.75" thickBot="1">
      <c r="A114" s="329" t="s">
        <v>17</v>
      </c>
      <c r="B114" s="330"/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1"/>
    </row>
    <row r="115" spans="1:17" ht="15.75" thickBot="1">
      <c r="A115" s="170"/>
      <c r="B115" s="171">
        <v>44</v>
      </c>
      <c r="C115" s="8"/>
      <c r="D115" s="8"/>
      <c r="E115" s="172"/>
      <c r="F115" s="8"/>
      <c r="G115" s="8"/>
      <c r="H115" s="104"/>
      <c r="I115" s="105"/>
      <c r="J115" s="107"/>
      <c r="K115" s="8"/>
      <c r="L115" s="106"/>
      <c r="M115" s="8"/>
      <c r="N115" s="108"/>
      <c r="O115" s="145"/>
      <c r="P115" s="149">
        <f>N115*I115</f>
        <v>0</v>
      </c>
      <c r="Q115" s="109"/>
    </row>
    <row r="116" spans="1:17" ht="15.75" thickBot="1">
      <c r="A116" s="139"/>
      <c r="B116" s="173">
        <v>48</v>
      </c>
      <c r="C116" s="174"/>
      <c r="D116" s="17"/>
      <c r="E116" s="175"/>
      <c r="F116" s="17"/>
      <c r="G116" s="17"/>
      <c r="H116" s="19"/>
      <c r="I116" s="20"/>
      <c r="J116" s="17"/>
      <c r="K116" s="84"/>
      <c r="L116" s="84"/>
      <c r="M116" s="17"/>
      <c r="N116" s="23"/>
      <c r="O116" s="23"/>
      <c r="P116" s="20">
        <f>N116*I116</f>
        <v>0</v>
      </c>
      <c r="Q116" s="24"/>
    </row>
    <row r="117" spans="1:17" ht="15.75" thickBot="1">
      <c r="A117" s="139"/>
      <c r="B117" s="173">
        <v>52</v>
      </c>
      <c r="C117" s="174"/>
      <c r="D117" s="17"/>
      <c r="E117" s="175"/>
      <c r="F117" s="17"/>
      <c r="G117" s="17"/>
      <c r="H117" s="19"/>
      <c r="I117" s="20"/>
      <c r="J117" s="17"/>
      <c r="K117" s="17"/>
      <c r="L117" s="84"/>
      <c r="M117" s="17"/>
      <c r="N117" s="23"/>
      <c r="O117" s="23"/>
      <c r="P117" s="20">
        <f>N117*I117</f>
        <v>0</v>
      </c>
      <c r="Q117" s="24"/>
    </row>
    <row r="118" spans="1:17" ht="15.75" thickBot="1">
      <c r="A118" s="139"/>
      <c r="B118" s="176">
        <v>56</v>
      </c>
      <c r="C118" s="17"/>
      <c r="D118" s="17"/>
      <c r="E118" s="56"/>
      <c r="F118" s="17"/>
      <c r="G118" s="17"/>
      <c r="H118" s="19"/>
      <c r="I118" s="20"/>
      <c r="J118" s="22"/>
      <c r="K118" s="84"/>
      <c r="L118" s="22"/>
      <c r="M118" s="17"/>
      <c r="N118" s="23"/>
      <c r="O118" s="23"/>
      <c r="P118" s="20">
        <f>N118*I118</f>
        <v>0</v>
      </c>
      <c r="Q118" s="24"/>
    </row>
    <row r="119" spans="1:17" ht="15.75" thickBot="1">
      <c r="A119" s="139"/>
      <c r="B119" s="173">
        <v>60</v>
      </c>
      <c r="C119" s="174"/>
      <c r="D119" s="17"/>
      <c r="E119" s="56"/>
      <c r="F119" s="17"/>
      <c r="G119" s="17"/>
      <c r="H119" s="19"/>
      <c r="I119" s="20"/>
      <c r="J119" s="17"/>
      <c r="K119" s="17"/>
      <c r="L119" s="17"/>
      <c r="M119" s="17"/>
      <c r="N119" s="23"/>
      <c r="O119" s="23"/>
      <c r="P119" s="20">
        <f>N119*I119</f>
        <v>0</v>
      </c>
      <c r="Q119" s="24"/>
    </row>
    <row r="120" spans="1:17" ht="15.75" thickBot="1">
      <c r="A120" s="139"/>
      <c r="B120" s="173">
        <v>67.5</v>
      </c>
      <c r="C120" s="174"/>
      <c r="D120" s="17"/>
      <c r="E120" s="56"/>
      <c r="F120" s="17"/>
      <c r="G120" s="17"/>
      <c r="H120" s="19"/>
      <c r="I120" s="20"/>
      <c r="J120" s="84"/>
      <c r="K120" s="84"/>
      <c r="L120" s="84"/>
      <c r="M120" s="17"/>
      <c r="N120" s="23"/>
      <c r="O120" s="23"/>
      <c r="P120" s="20">
        <v>0</v>
      </c>
      <c r="Q120" s="24"/>
    </row>
    <row r="121" spans="1:17" ht="15.75" thickBot="1">
      <c r="A121" s="139"/>
      <c r="B121" s="173">
        <v>75</v>
      </c>
      <c r="C121" s="17"/>
      <c r="D121" s="17"/>
      <c r="E121" s="56"/>
      <c r="F121" s="17"/>
      <c r="G121" s="17"/>
      <c r="H121" s="19"/>
      <c r="I121" s="20"/>
      <c r="J121" s="56"/>
      <c r="K121" s="17"/>
      <c r="L121" s="22"/>
      <c r="M121" s="17"/>
      <c r="N121" s="23"/>
      <c r="O121" s="23"/>
      <c r="P121" s="20">
        <f>N121*I121</f>
        <v>0</v>
      </c>
      <c r="Q121" s="24"/>
    </row>
    <row r="122" spans="1:17" ht="15.75" thickBot="1">
      <c r="A122" s="139"/>
      <c r="B122" s="173" t="s">
        <v>123</v>
      </c>
      <c r="C122" s="17"/>
      <c r="D122" s="17"/>
      <c r="E122" s="56"/>
      <c r="F122" s="17"/>
      <c r="G122" s="17"/>
      <c r="H122" s="19"/>
      <c r="I122" s="20"/>
      <c r="J122" s="17"/>
      <c r="K122" s="84"/>
      <c r="L122" s="84"/>
      <c r="M122" s="17"/>
      <c r="N122" s="23"/>
      <c r="O122" s="23"/>
      <c r="P122" s="20">
        <f>N122*I122</f>
        <v>0</v>
      </c>
      <c r="Q122" s="24"/>
    </row>
    <row r="123" spans="1:17" ht="15.75" thickBot="1">
      <c r="A123" s="332" t="s">
        <v>3</v>
      </c>
      <c r="B123" s="334" t="s">
        <v>4</v>
      </c>
      <c r="C123" s="334" t="s">
        <v>5</v>
      </c>
      <c r="D123" s="334" t="s">
        <v>6</v>
      </c>
      <c r="E123" s="336" t="s">
        <v>7</v>
      </c>
      <c r="F123" s="334" t="s">
        <v>8</v>
      </c>
      <c r="G123" s="338" t="s">
        <v>9</v>
      </c>
      <c r="H123" s="339" t="s">
        <v>10</v>
      </c>
      <c r="I123" s="341" t="s">
        <v>11</v>
      </c>
      <c r="J123" s="329" t="s">
        <v>12</v>
      </c>
      <c r="K123" s="330"/>
      <c r="L123" s="330"/>
      <c r="M123" s="330"/>
      <c r="N123" s="330"/>
      <c r="O123" s="330"/>
      <c r="P123" s="331"/>
      <c r="Q123" s="334" t="s">
        <v>13</v>
      </c>
    </row>
    <row r="124" spans="1:17" ht="15.75" thickBot="1">
      <c r="A124" s="333"/>
      <c r="B124" s="335"/>
      <c r="C124" s="335"/>
      <c r="D124" s="335"/>
      <c r="E124" s="337"/>
      <c r="F124" s="335"/>
      <c r="G124" s="335"/>
      <c r="H124" s="340"/>
      <c r="I124" s="342"/>
      <c r="J124" s="2">
        <v>1</v>
      </c>
      <c r="K124" s="2">
        <v>2</v>
      </c>
      <c r="L124" s="2">
        <v>3</v>
      </c>
      <c r="M124" s="2">
        <v>4</v>
      </c>
      <c r="N124" s="3" t="s">
        <v>14</v>
      </c>
      <c r="O124" s="3"/>
      <c r="P124" s="4" t="s">
        <v>41</v>
      </c>
      <c r="Q124" s="335"/>
    </row>
    <row r="125" spans="1:17" ht="15.75" thickBot="1">
      <c r="A125" s="326" t="s">
        <v>42</v>
      </c>
      <c r="B125" s="327"/>
      <c r="C125" s="327"/>
      <c r="D125" s="327"/>
      <c r="E125" s="327"/>
      <c r="F125" s="327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8"/>
    </row>
    <row r="126" spans="1:17" ht="15.75" thickBot="1">
      <c r="A126" s="139"/>
      <c r="B126" s="177"/>
      <c r="C126" s="66"/>
      <c r="D126" s="66"/>
      <c r="E126" s="69"/>
      <c r="F126" s="66"/>
      <c r="G126" s="66"/>
      <c r="H126" s="67"/>
      <c r="I126" s="68"/>
      <c r="J126" s="70"/>
      <c r="K126" s="70"/>
      <c r="L126" s="70"/>
      <c r="M126" s="66"/>
      <c r="N126" s="71"/>
      <c r="O126" s="71"/>
      <c r="P126" s="68">
        <f aca="true" t="shared" si="6" ref="P126:P133">N126*I126</f>
        <v>0</v>
      </c>
      <c r="Q126" s="72"/>
    </row>
    <row r="127" spans="1:17" ht="15.75" thickBot="1">
      <c r="A127" s="139"/>
      <c r="B127" s="176"/>
      <c r="C127" s="178"/>
      <c r="D127" s="22"/>
      <c r="E127" s="179"/>
      <c r="F127" s="22"/>
      <c r="G127" s="22"/>
      <c r="H127" s="180"/>
      <c r="I127" s="181"/>
      <c r="J127" s="17"/>
      <c r="K127" s="84"/>
      <c r="L127" s="17"/>
      <c r="M127" s="17"/>
      <c r="N127" s="23"/>
      <c r="O127" s="23"/>
      <c r="P127" s="20">
        <f t="shared" si="6"/>
        <v>0</v>
      </c>
      <c r="Q127" s="24"/>
    </row>
    <row r="128" spans="1:17" ht="15.75" thickBot="1">
      <c r="A128" s="5"/>
      <c r="B128" s="176" t="s">
        <v>123</v>
      </c>
      <c r="C128" s="25"/>
      <c r="D128" s="12"/>
      <c r="E128" s="110"/>
      <c r="F128" s="12"/>
      <c r="G128" s="12"/>
      <c r="H128" s="10"/>
      <c r="I128" s="11"/>
      <c r="J128" s="12"/>
      <c r="K128" s="12"/>
      <c r="L128" s="12"/>
      <c r="M128" s="12"/>
      <c r="N128" s="13"/>
      <c r="O128" s="13"/>
      <c r="P128" s="11">
        <f t="shared" si="6"/>
        <v>0</v>
      </c>
      <c r="Q128" s="14"/>
    </row>
    <row r="129" spans="1:17" ht="15.75" thickBot="1">
      <c r="A129" s="139"/>
      <c r="B129" s="182">
        <v>90</v>
      </c>
      <c r="C129" s="183"/>
      <c r="D129" s="155"/>
      <c r="E129" s="184"/>
      <c r="F129" s="155"/>
      <c r="G129" s="155"/>
      <c r="H129" s="185"/>
      <c r="I129" s="149"/>
      <c r="J129" s="186"/>
      <c r="K129" s="186"/>
      <c r="L129" s="187"/>
      <c r="M129" s="188"/>
      <c r="N129" s="148"/>
      <c r="O129" s="148"/>
      <c r="P129" s="149">
        <f t="shared" si="6"/>
        <v>0</v>
      </c>
      <c r="Q129" s="189"/>
    </row>
    <row r="130" spans="1:17" ht="15">
      <c r="A130" s="5"/>
      <c r="B130" s="15">
        <v>100</v>
      </c>
      <c r="C130" s="174"/>
      <c r="D130" s="17"/>
      <c r="E130" s="56"/>
      <c r="F130" s="17"/>
      <c r="G130" s="17"/>
      <c r="H130" s="19"/>
      <c r="I130" s="20"/>
      <c r="J130" s="22"/>
      <c r="K130" s="17"/>
      <c r="L130" s="22"/>
      <c r="M130" s="17"/>
      <c r="N130" s="23"/>
      <c r="O130" s="23"/>
      <c r="P130" s="20">
        <f t="shared" si="6"/>
        <v>0</v>
      </c>
      <c r="Q130" s="24"/>
    </row>
    <row r="131" spans="1:17" ht="15.75" thickBot="1">
      <c r="A131" s="139"/>
      <c r="B131" s="161">
        <v>110</v>
      </c>
      <c r="C131" s="190"/>
      <c r="D131" s="163"/>
      <c r="E131" s="191"/>
      <c r="F131" s="163"/>
      <c r="G131" s="163"/>
      <c r="H131" s="104"/>
      <c r="I131" s="105"/>
      <c r="J131" s="192"/>
      <c r="K131" s="106"/>
      <c r="L131" s="106"/>
      <c r="M131" s="8"/>
      <c r="N131" s="108"/>
      <c r="O131" s="108"/>
      <c r="P131" s="105">
        <f t="shared" si="6"/>
        <v>0</v>
      </c>
      <c r="Q131" s="109"/>
    </row>
    <row r="132" spans="1:17" ht="15.75" thickBot="1">
      <c r="A132" s="139"/>
      <c r="B132" s="176">
        <v>125</v>
      </c>
      <c r="C132" s="178"/>
      <c r="D132" s="22"/>
      <c r="E132" s="179"/>
      <c r="F132" s="22"/>
      <c r="G132" s="22"/>
      <c r="H132" s="180"/>
      <c r="I132" s="181"/>
      <c r="J132" s="17"/>
      <c r="K132" s="17"/>
      <c r="L132" s="17"/>
      <c r="M132" s="17"/>
      <c r="N132" s="23"/>
      <c r="O132" s="23"/>
      <c r="P132" s="20">
        <f t="shared" si="6"/>
        <v>0</v>
      </c>
      <c r="Q132" s="24"/>
    </row>
    <row r="133" spans="1:17" ht="15">
      <c r="A133" s="139"/>
      <c r="B133" s="176">
        <v>140</v>
      </c>
      <c r="C133" s="178"/>
      <c r="D133" s="22"/>
      <c r="E133" s="179"/>
      <c r="F133" s="22"/>
      <c r="G133" s="22"/>
      <c r="H133" s="180"/>
      <c r="I133" s="181"/>
      <c r="J133" s="17"/>
      <c r="K133" s="17"/>
      <c r="L133" s="17"/>
      <c r="M133" s="17"/>
      <c r="N133" s="23"/>
      <c r="O133" s="23"/>
      <c r="P133" s="20">
        <f t="shared" si="6"/>
        <v>0</v>
      </c>
      <c r="Q133" s="24"/>
    </row>
  </sheetData>
  <sheetProtection/>
  <mergeCells count="93">
    <mergeCell ref="G4:G5"/>
    <mergeCell ref="J17:P17"/>
    <mergeCell ref="A1:Q1"/>
    <mergeCell ref="A2:Q2"/>
    <mergeCell ref="A3:Q3"/>
    <mergeCell ref="A4:A5"/>
    <mergeCell ref="B4:B5"/>
    <mergeCell ref="C4:C5"/>
    <mergeCell ref="D4:D5"/>
    <mergeCell ref="E4:E5"/>
    <mergeCell ref="F4:F5"/>
    <mergeCell ref="H4:H5"/>
    <mergeCell ref="I4:I5"/>
    <mergeCell ref="J4:P4"/>
    <mergeCell ref="Q4:Q5"/>
    <mergeCell ref="A6:Q6"/>
    <mergeCell ref="A17:A18"/>
    <mergeCell ref="B17:B18"/>
    <mergeCell ref="C17:C18"/>
    <mergeCell ref="D17:D18"/>
    <mergeCell ref="E17:E18"/>
    <mergeCell ref="I64:I65"/>
    <mergeCell ref="J64:P64"/>
    <mergeCell ref="Q64:Q65"/>
    <mergeCell ref="A66:Q66"/>
    <mergeCell ref="A70:Q70"/>
    <mergeCell ref="Q17:Q18"/>
    <mergeCell ref="F17:F18"/>
    <mergeCell ref="G17:G18"/>
    <mergeCell ref="H17:H18"/>
    <mergeCell ref="I17:I18"/>
    <mergeCell ref="A19:Q19"/>
    <mergeCell ref="A63:Q63"/>
    <mergeCell ref="A64:A65"/>
    <mergeCell ref="B64:B65"/>
    <mergeCell ref="C64:C65"/>
    <mergeCell ref="D64:D65"/>
    <mergeCell ref="E64:E65"/>
    <mergeCell ref="F64:F65"/>
    <mergeCell ref="G64:G65"/>
    <mergeCell ref="H64:H65"/>
    <mergeCell ref="E80:E81"/>
    <mergeCell ref="F80:F81"/>
    <mergeCell ref="G80:G81"/>
    <mergeCell ref="H80:H81"/>
    <mergeCell ref="I80:I81"/>
    <mergeCell ref="A78:Q78"/>
    <mergeCell ref="H91:H92"/>
    <mergeCell ref="I91:I92"/>
    <mergeCell ref="J91:P91"/>
    <mergeCell ref="Q91:Q92"/>
    <mergeCell ref="A93:Q93"/>
    <mergeCell ref="A79:Q79"/>
    <mergeCell ref="A80:A81"/>
    <mergeCell ref="B80:B81"/>
    <mergeCell ref="C80:C81"/>
    <mergeCell ref="D80:D81"/>
    <mergeCell ref="J80:P80"/>
    <mergeCell ref="Q80:Q81"/>
    <mergeCell ref="A82:Q82"/>
    <mergeCell ref="A91:A92"/>
    <mergeCell ref="B91:B92"/>
    <mergeCell ref="C91:C92"/>
    <mergeCell ref="D91:D92"/>
    <mergeCell ref="E91:E92"/>
    <mergeCell ref="F91:F92"/>
    <mergeCell ref="G91:G92"/>
    <mergeCell ref="G112:G113"/>
    <mergeCell ref="H112:H113"/>
    <mergeCell ref="I112:I113"/>
    <mergeCell ref="J112:P112"/>
    <mergeCell ref="Q112:Q113"/>
    <mergeCell ref="A110:Q110"/>
    <mergeCell ref="I123:I124"/>
    <mergeCell ref="J123:P123"/>
    <mergeCell ref="Q123:Q124"/>
    <mergeCell ref="A111:Q111"/>
    <mergeCell ref="A112:A113"/>
    <mergeCell ref="B112:B113"/>
    <mergeCell ref="C112:C113"/>
    <mergeCell ref="D112:D113"/>
    <mergeCell ref="E112:E113"/>
    <mergeCell ref="F112:F113"/>
    <mergeCell ref="A125:Q125"/>
    <mergeCell ref="A114:Q114"/>
    <mergeCell ref="A123:A124"/>
    <mergeCell ref="B123:B124"/>
    <mergeCell ref="C123:C124"/>
    <mergeCell ref="D123:D124"/>
    <mergeCell ref="E123:E124"/>
    <mergeCell ref="F123:F124"/>
    <mergeCell ref="G123:G124"/>
    <mergeCell ref="H123:H12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49">
      <selection activeCell="A60" sqref="A60"/>
    </sheetView>
  </sheetViews>
  <sheetFormatPr defaultColWidth="9.140625" defaultRowHeight="15"/>
  <cols>
    <col min="1" max="1" width="4.57421875" style="1" customWidth="1"/>
    <col min="2" max="2" width="5.7109375" style="1" customWidth="1"/>
    <col min="3" max="3" width="25.28125" style="1" customWidth="1"/>
    <col min="4" max="4" width="26.421875" style="162" customWidth="1"/>
    <col min="5" max="5" width="13.7109375" style="162" customWidth="1"/>
    <col min="6" max="6" width="14.00390625" style="162" customWidth="1"/>
    <col min="7" max="7" width="19.421875" style="1" customWidth="1"/>
    <col min="8" max="8" width="7.57421875" style="162" bestFit="1" customWidth="1"/>
    <col min="9" max="9" width="8.421875" style="1" customWidth="1"/>
    <col min="10" max="10" width="7.57421875" style="162" customWidth="1"/>
    <col min="11" max="11" width="7.7109375" style="162" customWidth="1"/>
    <col min="12" max="12" width="6.57421875" style="162" customWidth="1"/>
    <col min="13" max="13" width="5.00390625" style="162" customWidth="1"/>
    <col min="14" max="14" width="8.57421875" style="162" customWidth="1"/>
    <col min="15" max="15" width="8.57421875" style="1" customWidth="1"/>
    <col min="16" max="16" width="10.57421875" style="1" customWidth="1"/>
    <col min="17" max="17" width="14.7109375" style="1" customWidth="1"/>
    <col min="18" max="16384" width="9.140625" style="1" customWidth="1"/>
  </cols>
  <sheetData>
    <row r="1" spans="1:17" ht="18.75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</row>
    <row r="2" spans="1:17" ht="18.75">
      <c r="A2" s="352" t="s">
        <v>125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4"/>
    </row>
    <row r="3" spans="1:17" ht="18.75">
      <c r="A3" s="343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ht="15.75" thickBot="1">
      <c r="A4" s="376" t="s">
        <v>3</v>
      </c>
      <c r="B4" s="335" t="s">
        <v>4</v>
      </c>
      <c r="C4" s="345" t="s">
        <v>5</v>
      </c>
      <c r="D4" s="335" t="s">
        <v>6</v>
      </c>
      <c r="E4" s="345" t="s">
        <v>7</v>
      </c>
      <c r="F4" s="335" t="s">
        <v>8</v>
      </c>
      <c r="G4" s="338" t="s">
        <v>9</v>
      </c>
      <c r="H4" s="340" t="s">
        <v>10</v>
      </c>
      <c r="I4" s="342" t="s">
        <v>11</v>
      </c>
      <c r="J4" s="368" t="s">
        <v>12</v>
      </c>
      <c r="K4" s="368"/>
      <c r="L4" s="368"/>
      <c r="M4" s="368"/>
      <c r="N4" s="368"/>
      <c r="O4" s="368"/>
      <c r="P4" s="368"/>
      <c r="Q4" s="335" t="s">
        <v>13</v>
      </c>
    </row>
    <row r="5" spans="1:17" ht="15.75" thickBot="1">
      <c r="A5" s="394"/>
      <c r="B5" s="365"/>
      <c r="C5" s="335"/>
      <c r="D5" s="365"/>
      <c r="E5" s="335"/>
      <c r="F5" s="365"/>
      <c r="G5" s="335"/>
      <c r="H5" s="366"/>
      <c r="I5" s="367"/>
      <c r="J5" s="2">
        <v>1</v>
      </c>
      <c r="K5" s="2">
        <v>2</v>
      </c>
      <c r="L5" s="2">
        <v>3</v>
      </c>
      <c r="M5" s="2">
        <v>4</v>
      </c>
      <c r="N5" s="2" t="s">
        <v>14</v>
      </c>
      <c r="O5" s="2" t="s">
        <v>15</v>
      </c>
      <c r="P5" s="4" t="s">
        <v>16</v>
      </c>
      <c r="Q5" s="365"/>
    </row>
    <row r="6" spans="1:17" ht="15.75" thickBot="1">
      <c r="A6" s="349" t="s">
        <v>17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70"/>
    </row>
    <row r="7" spans="1:17" ht="15.75" thickBot="1">
      <c r="A7" s="206">
        <v>1</v>
      </c>
      <c r="B7" s="207">
        <v>44</v>
      </c>
      <c r="C7" s="39" t="s">
        <v>126</v>
      </c>
      <c r="D7" s="40" t="s">
        <v>69</v>
      </c>
      <c r="E7" s="208">
        <v>39955</v>
      </c>
      <c r="F7" s="40" t="s">
        <v>44</v>
      </c>
      <c r="G7" s="40" t="s">
        <v>127</v>
      </c>
      <c r="H7" s="42">
        <v>37.3</v>
      </c>
      <c r="I7" s="43"/>
      <c r="J7" s="142">
        <v>20</v>
      </c>
      <c r="K7" s="40">
        <v>25</v>
      </c>
      <c r="L7" s="142">
        <v>27.5</v>
      </c>
      <c r="M7" s="40"/>
      <c r="N7" s="209">
        <v>27.5</v>
      </c>
      <c r="O7" s="209">
        <v>1</v>
      </c>
      <c r="P7" s="43">
        <f aca="true" t="shared" si="0" ref="P7:P13">N7*I7</f>
        <v>0</v>
      </c>
      <c r="Q7" s="46"/>
    </row>
    <row r="8" spans="1:17" ht="15.75" thickBot="1">
      <c r="A8" s="206">
        <v>2</v>
      </c>
      <c r="B8" s="50">
        <v>56</v>
      </c>
      <c r="C8" s="117" t="s">
        <v>25</v>
      </c>
      <c r="D8" s="32" t="s">
        <v>26</v>
      </c>
      <c r="E8" s="118">
        <v>34127</v>
      </c>
      <c r="F8" s="32" t="s">
        <v>20</v>
      </c>
      <c r="G8" s="32" t="s">
        <v>27</v>
      </c>
      <c r="H8" s="33">
        <v>53.4</v>
      </c>
      <c r="I8" s="34"/>
      <c r="J8" s="32">
        <v>50</v>
      </c>
      <c r="K8" s="35">
        <v>55</v>
      </c>
      <c r="L8" s="32">
        <v>57.5</v>
      </c>
      <c r="M8" s="32"/>
      <c r="N8" s="36">
        <v>57.5</v>
      </c>
      <c r="O8" s="36">
        <v>1</v>
      </c>
      <c r="P8" s="149">
        <f t="shared" si="0"/>
        <v>0</v>
      </c>
      <c r="Q8" s="37"/>
    </row>
    <row r="9" spans="1:17" ht="15">
      <c r="A9" s="206">
        <v>3</v>
      </c>
      <c r="B9" s="15">
        <v>67.5</v>
      </c>
      <c r="C9" s="47" t="s">
        <v>128</v>
      </c>
      <c r="D9" s="48" t="s">
        <v>37</v>
      </c>
      <c r="E9" s="49">
        <v>25650</v>
      </c>
      <c r="F9" s="48" t="s">
        <v>73</v>
      </c>
      <c r="G9" s="17" t="s">
        <v>129</v>
      </c>
      <c r="H9" s="19">
        <v>64</v>
      </c>
      <c r="I9" s="20"/>
      <c r="J9" s="17">
        <v>42.5</v>
      </c>
      <c r="K9" s="17">
        <v>45</v>
      </c>
      <c r="L9" s="17">
        <v>47.5</v>
      </c>
      <c r="M9" s="17"/>
      <c r="N9" s="210">
        <v>47.5</v>
      </c>
      <c r="O9" s="210">
        <v>1</v>
      </c>
      <c r="P9" s="20">
        <f t="shared" si="0"/>
        <v>0</v>
      </c>
      <c r="Q9" s="24"/>
    </row>
    <row r="10" spans="1:17" ht="15.75" thickBot="1">
      <c r="A10" s="206">
        <v>4</v>
      </c>
      <c r="B10" s="62"/>
      <c r="C10" s="89" t="s">
        <v>130</v>
      </c>
      <c r="D10" s="90" t="s">
        <v>69</v>
      </c>
      <c r="E10" s="90">
        <v>37783</v>
      </c>
      <c r="F10" s="66" t="s">
        <v>47</v>
      </c>
      <c r="G10" s="66" t="s">
        <v>131</v>
      </c>
      <c r="H10" s="67">
        <v>63.6</v>
      </c>
      <c r="I10" s="68"/>
      <c r="J10" s="66">
        <v>25</v>
      </c>
      <c r="K10" s="66">
        <v>27.5</v>
      </c>
      <c r="L10" s="91">
        <v>30</v>
      </c>
      <c r="M10" s="66"/>
      <c r="N10" s="211">
        <v>27.5</v>
      </c>
      <c r="O10" s="211">
        <v>1</v>
      </c>
      <c r="P10" s="68">
        <f t="shared" si="0"/>
        <v>0</v>
      </c>
      <c r="Q10" s="72"/>
    </row>
    <row r="11" spans="1:17" ht="15.75" thickBot="1">
      <c r="A11" s="206">
        <v>5</v>
      </c>
      <c r="B11" s="151">
        <v>75</v>
      </c>
      <c r="C11" s="7" t="s">
        <v>132</v>
      </c>
      <c r="D11" s="8" t="s">
        <v>37</v>
      </c>
      <c r="E11" s="103">
        <v>26914</v>
      </c>
      <c r="F11" s="8" t="s">
        <v>73</v>
      </c>
      <c r="G11" s="212"/>
      <c r="H11" s="156">
        <v>67.8</v>
      </c>
      <c r="I11" s="146"/>
      <c r="J11" s="213">
        <v>50</v>
      </c>
      <c r="K11" s="155">
        <v>60</v>
      </c>
      <c r="L11" s="214">
        <v>65</v>
      </c>
      <c r="M11" s="155"/>
      <c r="N11" s="215">
        <v>60</v>
      </c>
      <c r="O11" s="215">
        <v>1</v>
      </c>
      <c r="P11" s="164">
        <f t="shared" si="0"/>
        <v>0</v>
      </c>
      <c r="Q11" s="158"/>
    </row>
    <row r="12" spans="1:17" ht="15.75" thickBot="1">
      <c r="A12" s="206">
        <v>6</v>
      </c>
      <c r="B12" s="15">
        <v>82.5</v>
      </c>
      <c r="C12" s="16" t="s">
        <v>133</v>
      </c>
      <c r="D12" s="17" t="s">
        <v>69</v>
      </c>
      <c r="E12" s="18">
        <v>26635</v>
      </c>
      <c r="F12" s="17" t="s">
        <v>20</v>
      </c>
      <c r="G12" s="17" t="s">
        <v>127</v>
      </c>
      <c r="H12" s="19">
        <v>78.7</v>
      </c>
      <c r="I12" s="20"/>
      <c r="J12" s="17">
        <v>90</v>
      </c>
      <c r="K12" s="17">
        <v>95</v>
      </c>
      <c r="L12" s="17">
        <v>102.5</v>
      </c>
      <c r="M12" s="17"/>
      <c r="N12" s="210">
        <v>102.5</v>
      </c>
      <c r="O12" s="210">
        <v>1</v>
      </c>
      <c r="P12" s="43">
        <f t="shared" si="0"/>
        <v>0</v>
      </c>
      <c r="Q12" s="24"/>
    </row>
    <row r="13" spans="1:17" ht="15.75" thickBot="1">
      <c r="A13" s="206">
        <v>7</v>
      </c>
      <c r="B13" s="62"/>
      <c r="C13" s="89" t="s">
        <v>134</v>
      </c>
      <c r="D13" s="66" t="s">
        <v>69</v>
      </c>
      <c r="E13" s="216">
        <v>29566</v>
      </c>
      <c r="F13" s="66" t="s">
        <v>20</v>
      </c>
      <c r="G13" s="66" t="s">
        <v>127</v>
      </c>
      <c r="H13" s="67">
        <v>82.4</v>
      </c>
      <c r="I13" s="68"/>
      <c r="J13" s="66">
        <v>60</v>
      </c>
      <c r="K13" s="66">
        <v>70</v>
      </c>
      <c r="L13" s="66">
        <v>75</v>
      </c>
      <c r="M13" s="66"/>
      <c r="N13" s="211">
        <v>75</v>
      </c>
      <c r="O13" s="211">
        <v>2</v>
      </c>
      <c r="P13" s="43">
        <f t="shared" si="0"/>
        <v>0</v>
      </c>
      <c r="Q13" s="72"/>
    </row>
    <row r="14" spans="1:17" ht="15.75" thickBot="1">
      <c r="A14" s="394" t="s">
        <v>3</v>
      </c>
      <c r="B14" s="335" t="s">
        <v>4</v>
      </c>
      <c r="C14" s="372" t="s">
        <v>5</v>
      </c>
      <c r="D14" s="335" t="s">
        <v>6</v>
      </c>
      <c r="E14" s="395" t="s">
        <v>7</v>
      </c>
      <c r="F14" s="335" t="s">
        <v>8</v>
      </c>
      <c r="G14" s="345" t="s">
        <v>9</v>
      </c>
      <c r="H14" s="340" t="s">
        <v>10</v>
      </c>
      <c r="I14" s="342" t="s">
        <v>11</v>
      </c>
      <c r="J14" s="368" t="s">
        <v>12</v>
      </c>
      <c r="K14" s="368"/>
      <c r="L14" s="368"/>
      <c r="M14" s="368"/>
      <c r="N14" s="368"/>
      <c r="O14" s="368"/>
      <c r="P14" s="368"/>
      <c r="Q14" s="335" t="s">
        <v>13</v>
      </c>
    </row>
    <row r="15" spans="1:17" ht="15.75" thickBot="1">
      <c r="A15" s="394"/>
      <c r="B15" s="365"/>
      <c r="C15" s="362"/>
      <c r="D15" s="365"/>
      <c r="E15" s="396"/>
      <c r="F15" s="365"/>
      <c r="G15" s="335"/>
      <c r="H15" s="366"/>
      <c r="I15" s="367"/>
      <c r="J15" s="2">
        <v>1</v>
      </c>
      <c r="K15" s="2">
        <v>2</v>
      </c>
      <c r="L15" s="2">
        <v>3</v>
      </c>
      <c r="M15" s="2">
        <v>4</v>
      </c>
      <c r="N15" s="2" t="s">
        <v>14</v>
      </c>
      <c r="O15" s="2"/>
      <c r="P15" s="4" t="s">
        <v>41</v>
      </c>
      <c r="Q15" s="365"/>
    </row>
    <row r="16" spans="1:17" ht="15.75" thickBot="1">
      <c r="A16" s="355" t="s">
        <v>42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7"/>
    </row>
    <row r="17" spans="1:17" ht="15">
      <c r="A17" s="206">
        <v>8</v>
      </c>
      <c r="B17" s="6">
        <v>75</v>
      </c>
      <c r="C17" s="94" t="s">
        <v>135</v>
      </c>
      <c r="D17" s="95" t="s">
        <v>19</v>
      </c>
      <c r="E17" s="101">
        <v>16629</v>
      </c>
      <c r="F17" s="95" t="s">
        <v>136</v>
      </c>
      <c r="G17" s="12" t="s">
        <v>137</v>
      </c>
      <c r="H17" s="60">
        <v>70.6</v>
      </c>
      <c r="I17" s="11"/>
      <c r="J17" s="60">
        <v>85</v>
      </c>
      <c r="K17" s="60">
        <v>87.5</v>
      </c>
      <c r="L17" s="217">
        <v>90</v>
      </c>
      <c r="M17" s="60"/>
      <c r="N17" s="13">
        <v>87.5</v>
      </c>
      <c r="O17" s="218">
        <v>1</v>
      </c>
      <c r="P17" s="11">
        <f aca="true" t="shared" si="1" ref="P17:P40">N17*I17</f>
        <v>0</v>
      </c>
      <c r="Q17" s="14"/>
    </row>
    <row r="18" spans="1:17" ht="15.75" thickBot="1">
      <c r="A18" s="206">
        <v>9</v>
      </c>
      <c r="B18" s="6"/>
      <c r="C18" s="57" t="s">
        <v>138</v>
      </c>
      <c r="D18" s="58" t="s">
        <v>37</v>
      </c>
      <c r="E18" s="219">
        <v>31753</v>
      </c>
      <c r="F18" s="59" t="s">
        <v>20</v>
      </c>
      <c r="G18" s="58"/>
      <c r="H18" s="10">
        <v>74.1</v>
      </c>
      <c r="I18" s="11"/>
      <c r="J18" s="61">
        <v>100</v>
      </c>
      <c r="K18" s="12">
        <v>105</v>
      </c>
      <c r="L18" s="12">
        <v>110</v>
      </c>
      <c r="M18" s="12"/>
      <c r="N18" s="218">
        <v>110</v>
      </c>
      <c r="O18" s="13">
        <v>1</v>
      </c>
      <c r="P18" s="11">
        <f t="shared" si="1"/>
        <v>0</v>
      </c>
      <c r="Q18" s="87"/>
    </row>
    <row r="19" spans="1:17" ht="15">
      <c r="A19" s="206">
        <v>10</v>
      </c>
      <c r="B19" s="220" t="s">
        <v>123</v>
      </c>
      <c r="C19" s="47" t="s">
        <v>68</v>
      </c>
      <c r="D19" s="48" t="s">
        <v>69</v>
      </c>
      <c r="E19" s="49">
        <v>28483</v>
      </c>
      <c r="F19" s="48" t="s">
        <v>62</v>
      </c>
      <c r="G19" s="17"/>
      <c r="H19" s="10">
        <v>81</v>
      </c>
      <c r="I19" s="11"/>
      <c r="J19" s="12">
        <v>160</v>
      </c>
      <c r="K19" s="12">
        <v>165</v>
      </c>
      <c r="L19" s="27">
        <v>170</v>
      </c>
      <c r="M19" s="12"/>
      <c r="N19" s="13">
        <v>165</v>
      </c>
      <c r="O19" s="210">
        <v>1</v>
      </c>
      <c r="P19" s="20">
        <f t="shared" si="1"/>
        <v>0</v>
      </c>
      <c r="Q19" s="24"/>
    </row>
    <row r="20" spans="1:17" ht="15">
      <c r="A20" s="206">
        <v>11</v>
      </c>
      <c r="B20" s="92"/>
      <c r="C20" s="94" t="s">
        <v>68</v>
      </c>
      <c r="D20" s="95" t="s">
        <v>69</v>
      </c>
      <c r="E20" s="93">
        <v>28483</v>
      </c>
      <c r="F20" s="95" t="s">
        <v>20</v>
      </c>
      <c r="G20" s="12"/>
      <c r="H20" s="10">
        <v>81</v>
      </c>
      <c r="I20" s="11"/>
      <c r="J20" s="12">
        <v>160</v>
      </c>
      <c r="K20" s="12">
        <v>165</v>
      </c>
      <c r="L20" s="27">
        <v>170</v>
      </c>
      <c r="M20" s="12"/>
      <c r="N20" s="13">
        <v>165</v>
      </c>
      <c r="O20" s="218">
        <v>1</v>
      </c>
      <c r="P20" s="11">
        <f t="shared" si="1"/>
        <v>0</v>
      </c>
      <c r="Q20" s="14"/>
    </row>
    <row r="21" spans="1:17" ht="15">
      <c r="A21" s="206">
        <v>12</v>
      </c>
      <c r="B21" s="6"/>
      <c r="C21" s="94" t="s">
        <v>139</v>
      </c>
      <c r="D21" s="95" t="s">
        <v>19</v>
      </c>
      <c r="E21" s="101">
        <v>31639</v>
      </c>
      <c r="F21" s="95" t="s">
        <v>20</v>
      </c>
      <c r="G21" s="12" t="s">
        <v>140</v>
      </c>
      <c r="H21" s="10">
        <v>82.5</v>
      </c>
      <c r="I21" s="11"/>
      <c r="J21" s="12">
        <v>145</v>
      </c>
      <c r="K21" s="12">
        <v>155</v>
      </c>
      <c r="L21" s="27">
        <v>160</v>
      </c>
      <c r="M21" s="12"/>
      <c r="N21" s="218">
        <v>155</v>
      </c>
      <c r="O21" s="218">
        <v>2</v>
      </c>
      <c r="P21" s="11">
        <f t="shared" si="1"/>
        <v>0</v>
      </c>
      <c r="Q21" s="14"/>
    </row>
    <row r="22" spans="1:17" ht="15.75" thickBot="1">
      <c r="A22" s="206">
        <v>13</v>
      </c>
      <c r="B22" s="50"/>
      <c r="C22" s="29" t="s">
        <v>141</v>
      </c>
      <c r="D22" s="30" t="s">
        <v>26</v>
      </c>
      <c r="E22" s="31">
        <v>33257</v>
      </c>
      <c r="F22" s="30" t="s">
        <v>20</v>
      </c>
      <c r="G22" s="32" t="s">
        <v>142</v>
      </c>
      <c r="H22" s="221">
        <v>82.2</v>
      </c>
      <c r="I22" s="222">
        <v>0.6209</v>
      </c>
      <c r="J22" s="32">
        <v>135</v>
      </c>
      <c r="K22" s="32">
        <v>145</v>
      </c>
      <c r="L22" s="35"/>
      <c r="M22" s="32"/>
      <c r="N22" s="223">
        <v>145</v>
      </c>
      <c r="O22" s="223">
        <v>3</v>
      </c>
      <c r="P22" s="34">
        <f t="shared" si="1"/>
        <v>90.0305</v>
      </c>
      <c r="Q22" s="37"/>
    </row>
    <row r="23" spans="1:17" ht="15">
      <c r="A23" s="206">
        <v>14</v>
      </c>
      <c r="B23" s="15">
        <v>90</v>
      </c>
      <c r="C23" s="47" t="s">
        <v>143</v>
      </c>
      <c r="D23" s="48" t="s">
        <v>144</v>
      </c>
      <c r="E23" s="49">
        <v>27999</v>
      </c>
      <c r="F23" s="48" t="s">
        <v>62</v>
      </c>
      <c r="G23" s="17"/>
      <c r="H23" s="19">
        <v>83.8</v>
      </c>
      <c r="I23" s="20"/>
      <c r="J23" s="17">
        <v>110</v>
      </c>
      <c r="K23" s="17">
        <v>120</v>
      </c>
      <c r="L23" s="84">
        <v>125</v>
      </c>
      <c r="M23" s="22"/>
      <c r="N23" s="210">
        <v>120</v>
      </c>
      <c r="O23" s="210">
        <v>1</v>
      </c>
      <c r="P23" s="20">
        <f t="shared" si="1"/>
        <v>0</v>
      </c>
      <c r="Q23" s="24"/>
    </row>
    <row r="24" spans="1:17" ht="15">
      <c r="A24" s="206">
        <v>15</v>
      </c>
      <c r="B24" s="92"/>
      <c r="C24" s="94" t="s">
        <v>145</v>
      </c>
      <c r="D24" s="95" t="s">
        <v>69</v>
      </c>
      <c r="E24" s="101">
        <v>23844</v>
      </c>
      <c r="F24" s="95" t="s">
        <v>40</v>
      </c>
      <c r="G24" s="12"/>
      <c r="H24" s="10">
        <v>88</v>
      </c>
      <c r="I24" s="11"/>
      <c r="J24" s="12">
        <v>150</v>
      </c>
      <c r="K24" s="27">
        <v>160</v>
      </c>
      <c r="L24" s="12">
        <v>160</v>
      </c>
      <c r="M24" s="61"/>
      <c r="N24" s="218">
        <v>160</v>
      </c>
      <c r="O24" s="218">
        <v>1</v>
      </c>
      <c r="P24" s="11">
        <f t="shared" si="1"/>
        <v>0</v>
      </c>
      <c r="Q24" s="14"/>
    </row>
    <row r="25" spans="1:17" ht="15">
      <c r="A25" s="206">
        <v>16</v>
      </c>
      <c r="B25" s="92"/>
      <c r="C25" s="94" t="s">
        <v>146</v>
      </c>
      <c r="D25" s="95" t="s">
        <v>19</v>
      </c>
      <c r="E25" s="101">
        <v>30429</v>
      </c>
      <c r="F25" s="95" t="s">
        <v>20</v>
      </c>
      <c r="G25" s="12"/>
      <c r="H25" s="10">
        <v>89.8</v>
      </c>
      <c r="I25" s="11">
        <v>0.5861</v>
      </c>
      <c r="J25" s="12">
        <v>182.5</v>
      </c>
      <c r="K25" s="12">
        <v>190</v>
      </c>
      <c r="L25" s="27">
        <v>192.5</v>
      </c>
      <c r="M25" s="61"/>
      <c r="N25" s="218">
        <v>190</v>
      </c>
      <c r="O25" s="218">
        <v>1</v>
      </c>
      <c r="P25" s="11">
        <f t="shared" si="1"/>
        <v>111.359</v>
      </c>
      <c r="Q25" s="14"/>
    </row>
    <row r="26" spans="1:17" ht="15">
      <c r="A26" s="206">
        <v>17</v>
      </c>
      <c r="B26" s="92"/>
      <c r="C26" s="25" t="s">
        <v>147</v>
      </c>
      <c r="D26" s="12" t="s">
        <v>19</v>
      </c>
      <c r="E26" s="26">
        <v>33148</v>
      </c>
      <c r="F26" s="95" t="s">
        <v>20</v>
      </c>
      <c r="G26" s="12"/>
      <c r="H26" s="10">
        <v>90</v>
      </c>
      <c r="I26" s="11">
        <v>0.5853</v>
      </c>
      <c r="J26" s="12">
        <v>185</v>
      </c>
      <c r="K26" s="27">
        <v>192.5</v>
      </c>
      <c r="L26" s="27">
        <v>192.5</v>
      </c>
      <c r="M26" s="12"/>
      <c r="N26" s="218">
        <v>185</v>
      </c>
      <c r="O26" s="218">
        <v>2</v>
      </c>
      <c r="P26" s="11">
        <f t="shared" si="1"/>
        <v>108.2805</v>
      </c>
      <c r="Q26" s="14"/>
    </row>
    <row r="27" spans="1:17" ht="15">
      <c r="A27" s="206">
        <v>18</v>
      </c>
      <c r="B27" s="92"/>
      <c r="C27" s="25" t="s">
        <v>145</v>
      </c>
      <c r="D27" s="12" t="s">
        <v>69</v>
      </c>
      <c r="E27" s="110">
        <v>23844</v>
      </c>
      <c r="F27" s="12" t="s">
        <v>20</v>
      </c>
      <c r="G27" s="12"/>
      <c r="H27" s="10">
        <v>88</v>
      </c>
      <c r="I27" s="11">
        <v>0.5935</v>
      </c>
      <c r="J27" s="12">
        <v>150</v>
      </c>
      <c r="K27" s="27">
        <v>160</v>
      </c>
      <c r="L27" s="12">
        <v>160</v>
      </c>
      <c r="M27" s="61"/>
      <c r="N27" s="218">
        <v>160</v>
      </c>
      <c r="O27" s="218">
        <v>3</v>
      </c>
      <c r="P27" s="11">
        <f t="shared" si="1"/>
        <v>94.96000000000001</v>
      </c>
      <c r="Q27" s="14"/>
    </row>
    <row r="28" spans="1:17" ht="15">
      <c r="A28" s="206">
        <v>19</v>
      </c>
      <c r="B28" s="92"/>
      <c r="C28" s="25" t="s">
        <v>148</v>
      </c>
      <c r="D28" s="12" t="s">
        <v>69</v>
      </c>
      <c r="E28" s="93">
        <v>30414</v>
      </c>
      <c r="F28" s="12" t="s">
        <v>20</v>
      </c>
      <c r="G28" s="12"/>
      <c r="H28" s="10">
        <v>89.1</v>
      </c>
      <c r="I28" s="11"/>
      <c r="J28" s="12">
        <v>150</v>
      </c>
      <c r="K28" s="27">
        <v>157.5</v>
      </c>
      <c r="L28" s="27">
        <v>157.5</v>
      </c>
      <c r="M28" s="61"/>
      <c r="N28" s="218">
        <v>150</v>
      </c>
      <c r="O28" s="218"/>
      <c r="P28" s="11">
        <f t="shared" si="1"/>
        <v>0</v>
      </c>
      <c r="Q28" s="14"/>
    </row>
    <row r="29" spans="1:17" ht="15.75" thickBot="1">
      <c r="A29" s="206">
        <v>20</v>
      </c>
      <c r="B29" s="50"/>
      <c r="C29" s="29" t="s">
        <v>149</v>
      </c>
      <c r="D29" s="30" t="s">
        <v>19</v>
      </c>
      <c r="E29" s="31">
        <v>37562</v>
      </c>
      <c r="F29" s="30" t="s">
        <v>47</v>
      </c>
      <c r="G29" s="32"/>
      <c r="H29" s="33">
        <v>87.5</v>
      </c>
      <c r="I29" s="34"/>
      <c r="J29" s="32">
        <v>140</v>
      </c>
      <c r="K29" s="32">
        <v>150</v>
      </c>
      <c r="L29" s="32">
        <v>155</v>
      </c>
      <c r="M29" s="228">
        <v>160</v>
      </c>
      <c r="N29" s="223">
        <v>155</v>
      </c>
      <c r="O29" s="223">
        <v>1</v>
      </c>
      <c r="P29" s="34">
        <f t="shared" si="1"/>
        <v>0</v>
      </c>
      <c r="Q29" s="37"/>
    </row>
    <row r="30" spans="1:17" ht="15">
      <c r="A30" s="206">
        <v>21</v>
      </c>
      <c r="B30" s="15">
        <v>100</v>
      </c>
      <c r="C30" s="16" t="s">
        <v>150</v>
      </c>
      <c r="D30" s="123" t="s">
        <v>69</v>
      </c>
      <c r="E30" s="123">
        <v>33907</v>
      </c>
      <c r="F30" s="17" t="s">
        <v>20</v>
      </c>
      <c r="G30" s="123" t="s">
        <v>127</v>
      </c>
      <c r="H30" s="19">
        <v>91.7</v>
      </c>
      <c r="I30" s="20">
        <v>0.579</v>
      </c>
      <c r="J30" s="17">
        <v>110</v>
      </c>
      <c r="K30" s="84">
        <v>130</v>
      </c>
      <c r="L30" s="84">
        <v>140</v>
      </c>
      <c r="M30" s="17"/>
      <c r="N30" s="210">
        <v>110</v>
      </c>
      <c r="O30" s="210">
        <v>1</v>
      </c>
      <c r="P30" s="20">
        <f t="shared" si="1"/>
        <v>63.69</v>
      </c>
      <c r="Q30" s="24"/>
    </row>
    <row r="31" spans="1:17" ht="15">
      <c r="A31" s="206">
        <v>22</v>
      </c>
      <c r="B31" s="6"/>
      <c r="C31" s="94" t="s">
        <v>151</v>
      </c>
      <c r="D31" s="95" t="s">
        <v>69</v>
      </c>
      <c r="E31" s="101">
        <v>35768</v>
      </c>
      <c r="F31" s="95" t="s">
        <v>82</v>
      </c>
      <c r="G31" s="99"/>
      <c r="H31" s="100">
        <v>96</v>
      </c>
      <c r="I31" s="99"/>
      <c r="J31" s="100">
        <v>130</v>
      </c>
      <c r="K31" s="100">
        <v>140</v>
      </c>
      <c r="L31" s="224">
        <v>147.5</v>
      </c>
      <c r="M31" s="12"/>
      <c r="N31" s="218">
        <v>140</v>
      </c>
      <c r="O31" s="218">
        <v>1</v>
      </c>
      <c r="P31" s="11">
        <f t="shared" si="1"/>
        <v>0</v>
      </c>
      <c r="Q31" s="14"/>
    </row>
    <row r="32" spans="1:17" ht="15.75" thickBot="1">
      <c r="A32" s="206">
        <v>23</v>
      </c>
      <c r="B32" s="62"/>
      <c r="C32" s="89" t="s">
        <v>152</v>
      </c>
      <c r="D32" s="90" t="s">
        <v>69</v>
      </c>
      <c r="E32" s="216">
        <v>35009</v>
      </c>
      <c r="F32" s="66" t="s">
        <v>82</v>
      </c>
      <c r="G32" s="90" t="s">
        <v>153</v>
      </c>
      <c r="H32" s="67">
        <v>94.8</v>
      </c>
      <c r="I32" s="68"/>
      <c r="J32" s="66">
        <v>115</v>
      </c>
      <c r="K32" s="66">
        <v>125</v>
      </c>
      <c r="L32" s="91">
        <v>135</v>
      </c>
      <c r="M32" s="66"/>
      <c r="N32" s="211">
        <v>125</v>
      </c>
      <c r="O32" s="211">
        <v>2</v>
      </c>
      <c r="P32" s="68">
        <f t="shared" si="1"/>
        <v>0</v>
      </c>
      <c r="Q32" s="72"/>
    </row>
    <row r="33" spans="1:17" ht="15">
      <c r="A33" s="206">
        <v>24</v>
      </c>
      <c r="B33" s="225">
        <v>110</v>
      </c>
      <c r="C33" s="7" t="s">
        <v>154</v>
      </c>
      <c r="D33" s="226" t="s">
        <v>19</v>
      </c>
      <c r="E33" s="103">
        <v>32618</v>
      </c>
      <c r="F33" s="226" t="s">
        <v>20</v>
      </c>
      <c r="G33" s="226" t="s">
        <v>21</v>
      </c>
      <c r="H33" s="104">
        <v>107.5</v>
      </c>
      <c r="I33" s="105">
        <v>0.5398</v>
      </c>
      <c r="J33" s="107">
        <v>220</v>
      </c>
      <c r="K33" s="8">
        <v>225</v>
      </c>
      <c r="L33" s="107">
        <v>235</v>
      </c>
      <c r="M33" s="8"/>
      <c r="N33" s="227">
        <v>235</v>
      </c>
      <c r="O33" s="227">
        <v>1</v>
      </c>
      <c r="P33" s="105">
        <f t="shared" si="1"/>
        <v>126.853</v>
      </c>
      <c r="Q33" s="109">
        <v>1</v>
      </c>
    </row>
    <row r="34" spans="1:17" ht="15">
      <c r="A34" s="206">
        <v>25</v>
      </c>
      <c r="B34" s="6"/>
      <c r="C34" s="94" t="s">
        <v>29</v>
      </c>
      <c r="D34" s="95" t="s">
        <v>19</v>
      </c>
      <c r="E34" s="101">
        <v>34039</v>
      </c>
      <c r="F34" s="95" t="s">
        <v>20</v>
      </c>
      <c r="G34" s="110"/>
      <c r="H34" s="10">
        <v>103.7</v>
      </c>
      <c r="I34" s="11">
        <v>0.546</v>
      </c>
      <c r="J34" s="61">
        <v>210</v>
      </c>
      <c r="K34" s="12">
        <v>220</v>
      </c>
      <c r="L34" s="116">
        <v>235</v>
      </c>
      <c r="M34" s="12"/>
      <c r="N34" s="218">
        <v>220</v>
      </c>
      <c r="O34" s="218">
        <v>2</v>
      </c>
      <c r="P34" s="11">
        <f t="shared" si="1"/>
        <v>120.12</v>
      </c>
      <c r="Q34" s="14">
        <v>2</v>
      </c>
    </row>
    <row r="35" spans="1:17" ht="15.75" thickBot="1">
      <c r="A35" s="206">
        <v>26</v>
      </c>
      <c r="B35" s="50"/>
      <c r="C35" s="117" t="s">
        <v>155</v>
      </c>
      <c r="D35" s="32" t="s">
        <v>69</v>
      </c>
      <c r="E35" s="118">
        <v>31391</v>
      </c>
      <c r="F35" s="32" t="s">
        <v>20</v>
      </c>
      <c r="G35" s="32" t="s">
        <v>156</v>
      </c>
      <c r="H35" s="33">
        <v>109.5</v>
      </c>
      <c r="I35" s="34">
        <v>0.5371</v>
      </c>
      <c r="J35" s="113">
        <v>200</v>
      </c>
      <c r="K35" s="35">
        <v>210</v>
      </c>
      <c r="L35" s="228">
        <v>210</v>
      </c>
      <c r="M35" s="32"/>
      <c r="N35" s="223">
        <v>200</v>
      </c>
      <c r="O35" s="223">
        <v>3</v>
      </c>
      <c r="P35" s="34">
        <f t="shared" si="1"/>
        <v>107.42</v>
      </c>
      <c r="Q35" s="37"/>
    </row>
    <row r="36" spans="1:17" ht="15">
      <c r="A36" s="206">
        <v>27</v>
      </c>
      <c r="B36" s="15">
        <v>125</v>
      </c>
      <c r="C36" s="47" t="s">
        <v>157</v>
      </c>
      <c r="D36" s="48" t="s">
        <v>158</v>
      </c>
      <c r="E36" s="49">
        <v>29149</v>
      </c>
      <c r="F36" s="48" t="s">
        <v>20</v>
      </c>
      <c r="G36" s="83" t="s">
        <v>159</v>
      </c>
      <c r="H36" s="19">
        <v>112.5</v>
      </c>
      <c r="I36" s="20">
        <v>0.5337</v>
      </c>
      <c r="J36" s="22">
        <v>205</v>
      </c>
      <c r="K36" s="17">
        <v>215</v>
      </c>
      <c r="L36" s="22">
        <v>225</v>
      </c>
      <c r="M36" s="17"/>
      <c r="N36" s="210">
        <v>225</v>
      </c>
      <c r="O36" s="210">
        <v>1</v>
      </c>
      <c r="P36" s="20">
        <f t="shared" si="1"/>
        <v>120.0825</v>
      </c>
      <c r="Q36" s="24">
        <v>3</v>
      </c>
    </row>
    <row r="37" spans="1:17" ht="15">
      <c r="A37" s="206">
        <v>28</v>
      </c>
      <c r="B37" s="6"/>
      <c r="C37" s="94" t="s">
        <v>160</v>
      </c>
      <c r="D37" s="95" t="s">
        <v>161</v>
      </c>
      <c r="E37" s="101">
        <v>29450</v>
      </c>
      <c r="F37" s="95" t="s">
        <v>20</v>
      </c>
      <c r="G37" s="12"/>
      <c r="H37" s="10">
        <v>116.7</v>
      </c>
      <c r="I37" s="11">
        <v>0.5399</v>
      </c>
      <c r="J37" s="198">
        <v>180</v>
      </c>
      <c r="K37" s="12">
        <v>190</v>
      </c>
      <c r="L37" s="12">
        <v>195</v>
      </c>
      <c r="M37" s="12"/>
      <c r="N37" s="218">
        <v>195</v>
      </c>
      <c r="O37" s="218">
        <v>2</v>
      </c>
      <c r="P37" s="11">
        <f t="shared" si="1"/>
        <v>105.2805</v>
      </c>
      <c r="Q37" s="14"/>
    </row>
    <row r="38" spans="1:17" ht="15">
      <c r="A38" s="206">
        <v>29</v>
      </c>
      <c r="B38" s="6"/>
      <c r="C38" s="25" t="s">
        <v>162</v>
      </c>
      <c r="D38" s="12" t="s">
        <v>69</v>
      </c>
      <c r="E38" s="26">
        <v>31085</v>
      </c>
      <c r="F38" s="12" t="s">
        <v>20</v>
      </c>
      <c r="G38" s="12" t="s">
        <v>96</v>
      </c>
      <c r="H38" s="10">
        <v>111</v>
      </c>
      <c r="I38" s="11">
        <v>0.5353</v>
      </c>
      <c r="J38" s="61">
        <v>185</v>
      </c>
      <c r="K38" s="12">
        <v>190</v>
      </c>
      <c r="L38" s="116">
        <v>192.5</v>
      </c>
      <c r="M38" s="12"/>
      <c r="N38" s="218">
        <v>190</v>
      </c>
      <c r="O38" s="218">
        <v>3</v>
      </c>
      <c r="P38" s="11">
        <f t="shared" si="1"/>
        <v>101.707</v>
      </c>
      <c r="Q38" s="14"/>
    </row>
    <row r="39" spans="1:17" ht="15.75" thickBot="1">
      <c r="A39" s="206">
        <v>30</v>
      </c>
      <c r="B39" s="62"/>
      <c r="C39" s="89" t="s">
        <v>27</v>
      </c>
      <c r="D39" s="66" t="s">
        <v>26</v>
      </c>
      <c r="E39" s="216">
        <v>32452</v>
      </c>
      <c r="F39" s="66" t="s">
        <v>20</v>
      </c>
      <c r="G39" s="66"/>
      <c r="H39" s="67">
        <v>110.9</v>
      </c>
      <c r="I39" s="68"/>
      <c r="J39" s="229">
        <v>170</v>
      </c>
      <c r="K39" s="66">
        <v>170</v>
      </c>
      <c r="L39" s="91">
        <v>180</v>
      </c>
      <c r="M39" s="66"/>
      <c r="N39" s="71">
        <v>170</v>
      </c>
      <c r="O39" s="211"/>
      <c r="P39" s="68">
        <f t="shared" si="1"/>
        <v>0</v>
      </c>
      <c r="Q39" s="72"/>
    </row>
    <row r="40" spans="1:17" ht="15">
      <c r="A40" s="206">
        <v>31</v>
      </c>
      <c r="B40" s="102">
        <v>140</v>
      </c>
      <c r="C40" s="7" t="s">
        <v>163</v>
      </c>
      <c r="D40" s="107" t="s">
        <v>164</v>
      </c>
      <c r="E40" s="230">
        <v>31952</v>
      </c>
      <c r="F40" s="230" t="s">
        <v>20</v>
      </c>
      <c r="G40" s="107" t="s">
        <v>127</v>
      </c>
      <c r="H40" s="195">
        <v>128.5</v>
      </c>
      <c r="I40" s="196">
        <v>0.5168</v>
      </c>
      <c r="J40" s="8">
        <v>180</v>
      </c>
      <c r="K40" s="8">
        <v>190</v>
      </c>
      <c r="L40" s="8">
        <v>195</v>
      </c>
      <c r="M40" s="8"/>
      <c r="N40" s="227">
        <v>195</v>
      </c>
      <c r="O40" s="227">
        <v>1</v>
      </c>
      <c r="P40" s="105">
        <f t="shared" si="1"/>
        <v>100.77600000000001</v>
      </c>
      <c r="Q40" s="109"/>
    </row>
    <row r="41" spans="1:17" ht="15">
      <c r="A41" s="231"/>
      <c r="B41" s="129"/>
      <c r="C41" s="25"/>
      <c r="D41" s="12"/>
      <c r="E41" s="26"/>
      <c r="F41" s="12"/>
      <c r="G41" s="133"/>
      <c r="H41" s="134"/>
      <c r="I41" s="135"/>
      <c r="J41" s="136"/>
      <c r="K41" s="136"/>
      <c r="L41" s="137"/>
      <c r="M41" s="136"/>
      <c r="N41" s="168"/>
      <c r="O41" s="168"/>
      <c r="P41" s="76"/>
      <c r="Q41" s="138"/>
    </row>
    <row r="42" spans="1:17" ht="19.5" thickBot="1">
      <c r="A42" s="391" t="s">
        <v>165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3"/>
    </row>
    <row r="43" spans="1:17" ht="15.75" customHeight="1" thickBot="1">
      <c r="A43" s="375" t="s">
        <v>3</v>
      </c>
      <c r="B43" s="334" t="s">
        <v>4</v>
      </c>
      <c r="C43" s="361" t="s">
        <v>5</v>
      </c>
      <c r="D43" s="334" t="s">
        <v>6</v>
      </c>
      <c r="E43" s="363" t="s">
        <v>7</v>
      </c>
      <c r="F43" s="334" t="s">
        <v>8</v>
      </c>
      <c r="G43" s="338" t="s">
        <v>9</v>
      </c>
      <c r="H43" s="339" t="s">
        <v>10</v>
      </c>
      <c r="I43" s="341" t="s">
        <v>11</v>
      </c>
      <c r="J43" s="329" t="s">
        <v>12</v>
      </c>
      <c r="K43" s="330"/>
      <c r="L43" s="330"/>
      <c r="M43" s="330"/>
      <c r="N43" s="330"/>
      <c r="O43" s="330"/>
      <c r="P43" s="331"/>
      <c r="Q43" s="334" t="s">
        <v>13</v>
      </c>
    </row>
    <row r="44" spans="1:17" ht="15.75" thickBot="1">
      <c r="A44" s="376"/>
      <c r="B44" s="335"/>
      <c r="C44" s="362"/>
      <c r="D44" s="335"/>
      <c r="E44" s="364"/>
      <c r="F44" s="335"/>
      <c r="G44" s="335"/>
      <c r="H44" s="340"/>
      <c r="I44" s="342"/>
      <c r="J44" s="2">
        <v>1</v>
      </c>
      <c r="K44" s="2">
        <v>2</v>
      </c>
      <c r="L44" s="2">
        <v>3</v>
      </c>
      <c r="M44" s="2">
        <v>4</v>
      </c>
      <c r="N44" s="2" t="s">
        <v>14</v>
      </c>
      <c r="O44" s="2"/>
      <c r="P44" s="4" t="s">
        <v>41</v>
      </c>
      <c r="Q44" s="335"/>
    </row>
    <row r="45" spans="1:17" ht="15.75" thickBot="1">
      <c r="A45" s="329" t="s">
        <v>17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1"/>
    </row>
    <row r="46" spans="1:17" ht="15.75" thickBot="1">
      <c r="A46" s="206">
        <v>32</v>
      </c>
      <c r="B46" s="193">
        <v>67.5</v>
      </c>
      <c r="C46" s="7" t="s">
        <v>166</v>
      </c>
      <c r="D46" s="8" t="s">
        <v>19</v>
      </c>
      <c r="E46" s="103">
        <v>33277</v>
      </c>
      <c r="F46" s="162" t="s">
        <v>20</v>
      </c>
      <c r="G46" s="8"/>
      <c r="H46" s="104">
        <v>67.5</v>
      </c>
      <c r="I46" s="105"/>
      <c r="J46" s="107">
        <v>85</v>
      </c>
      <c r="K46" s="8">
        <v>90</v>
      </c>
      <c r="L46" s="306">
        <v>97.5</v>
      </c>
      <c r="M46" s="8"/>
      <c r="N46" s="227">
        <v>90</v>
      </c>
      <c r="O46" s="215">
        <v>1</v>
      </c>
      <c r="P46" s="149">
        <f>N46*I46</f>
        <v>0</v>
      </c>
      <c r="Q46" s="109"/>
    </row>
    <row r="47" spans="1:17" ht="15">
      <c r="A47" s="232">
        <v>33</v>
      </c>
      <c r="B47" s="176">
        <v>82.5</v>
      </c>
      <c r="C47" s="1" t="s">
        <v>167</v>
      </c>
      <c r="D47" s="162" t="s">
        <v>168</v>
      </c>
      <c r="E47" s="9">
        <v>29044</v>
      </c>
      <c r="F47" s="162" t="s">
        <v>20</v>
      </c>
      <c r="G47" s="17"/>
      <c r="H47" s="19">
        <v>81.5</v>
      </c>
      <c r="I47" s="20"/>
      <c r="J47" s="22">
        <v>220</v>
      </c>
      <c r="K47" s="17">
        <v>235</v>
      </c>
      <c r="L47" s="22">
        <v>240</v>
      </c>
      <c r="M47" s="17"/>
      <c r="N47" s="210">
        <v>240</v>
      </c>
      <c r="O47" s="233">
        <v>1</v>
      </c>
      <c r="P47" s="149">
        <f>N47*I47</f>
        <v>0</v>
      </c>
      <c r="Q47" s="24"/>
    </row>
    <row r="48" spans="1:17" ht="15.75" thickBot="1">
      <c r="A48" s="349" t="s">
        <v>42</v>
      </c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1"/>
    </row>
    <row r="49" spans="1:17" ht="15.75" thickBot="1">
      <c r="A49" s="234">
        <v>34</v>
      </c>
      <c r="B49" s="235">
        <v>67.5</v>
      </c>
      <c r="C49" s="236" t="s">
        <v>169</v>
      </c>
      <c r="D49" s="186" t="s">
        <v>19</v>
      </c>
      <c r="E49" s="237">
        <v>43364</v>
      </c>
      <c r="F49" s="186" t="s">
        <v>20</v>
      </c>
      <c r="G49" s="186" t="s">
        <v>21</v>
      </c>
      <c r="H49" s="185">
        <v>66.1</v>
      </c>
      <c r="I49" s="149"/>
      <c r="J49" s="186">
        <v>140</v>
      </c>
      <c r="K49" s="186">
        <v>150</v>
      </c>
      <c r="L49" s="186">
        <v>155</v>
      </c>
      <c r="M49" s="186"/>
      <c r="N49" s="233">
        <v>155</v>
      </c>
      <c r="O49" s="233">
        <v>1</v>
      </c>
      <c r="P49" s="149">
        <f aca="true" t="shared" si="2" ref="P49:P54">N49*I49</f>
        <v>0</v>
      </c>
      <c r="Q49" s="189"/>
    </row>
    <row r="50" spans="1:17" ht="15">
      <c r="A50" s="238">
        <v>35</v>
      </c>
      <c r="B50" s="15">
        <v>90</v>
      </c>
      <c r="C50" s="16" t="s">
        <v>170</v>
      </c>
      <c r="D50" s="17" t="s">
        <v>171</v>
      </c>
      <c r="E50" s="18">
        <v>43357</v>
      </c>
      <c r="F50" s="17" t="s">
        <v>62</v>
      </c>
      <c r="G50" s="17" t="s">
        <v>172</v>
      </c>
      <c r="H50" s="19">
        <v>86.2</v>
      </c>
      <c r="I50" s="20"/>
      <c r="J50" s="17">
        <v>222.5</v>
      </c>
      <c r="K50" s="17">
        <v>230</v>
      </c>
      <c r="L50" s="17">
        <v>240</v>
      </c>
      <c r="M50" s="17"/>
      <c r="N50" s="210">
        <v>240</v>
      </c>
      <c r="O50" s="210">
        <v>1</v>
      </c>
      <c r="P50" s="20">
        <f t="shared" si="2"/>
        <v>0</v>
      </c>
      <c r="Q50" s="24"/>
    </row>
    <row r="51" spans="1:17" ht="15.75" thickBot="1">
      <c r="A51" s="238">
        <v>36</v>
      </c>
      <c r="B51" s="50"/>
      <c r="C51" s="302" t="s">
        <v>147</v>
      </c>
      <c r="D51" s="32" t="s">
        <v>19</v>
      </c>
      <c r="E51" s="118">
        <v>33148</v>
      </c>
      <c r="F51" s="32" t="s">
        <v>20</v>
      </c>
      <c r="G51" s="32" t="s">
        <v>173</v>
      </c>
      <c r="H51" s="33">
        <v>90</v>
      </c>
      <c r="I51" s="34"/>
      <c r="J51" s="32">
        <v>235</v>
      </c>
      <c r="K51" s="35">
        <v>245</v>
      </c>
      <c r="L51" s="35">
        <v>245</v>
      </c>
      <c r="M51" s="32"/>
      <c r="N51" s="223">
        <v>235</v>
      </c>
      <c r="O51" s="223">
        <v>1</v>
      </c>
      <c r="P51" s="34">
        <f t="shared" si="2"/>
        <v>0</v>
      </c>
      <c r="Q51" s="37"/>
    </row>
    <row r="52" spans="1:17" ht="15.75" thickBot="1">
      <c r="A52" s="234">
        <v>37</v>
      </c>
      <c r="B52" s="38">
        <v>100</v>
      </c>
      <c r="C52" s="39" t="s">
        <v>96</v>
      </c>
      <c r="D52" s="40" t="s">
        <v>69</v>
      </c>
      <c r="E52" s="308">
        <v>34119</v>
      </c>
      <c r="F52" s="40" t="s">
        <v>20</v>
      </c>
      <c r="G52" s="40"/>
      <c r="H52" s="42">
        <v>97.3</v>
      </c>
      <c r="I52" s="43"/>
      <c r="J52" s="44">
        <v>310</v>
      </c>
      <c r="K52" s="44">
        <v>310</v>
      </c>
      <c r="L52" s="44">
        <v>322.5</v>
      </c>
      <c r="M52" s="40"/>
      <c r="N52" s="209">
        <v>0</v>
      </c>
      <c r="O52" s="209"/>
      <c r="P52" s="43">
        <f t="shared" si="2"/>
        <v>0</v>
      </c>
      <c r="Q52" s="46"/>
    </row>
    <row r="53" spans="1:17" ht="15">
      <c r="A53" s="240">
        <v>38</v>
      </c>
      <c r="B53" s="227">
        <v>125</v>
      </c>
      <c r="C53" s="7" t="s">
        <v>162</v>
      </c>
      <c r="D53" s="8" t="s">
        <v>69</v>
      </c>
      <c r="E53" s="103">
        <v>31085</v>
      </c>
      <c r="F53" s="8" t="s">
        <v>20</v>
      </c>
      <c r="G53" s="8" t="s">
        <v>96</v>
      </c>
      <c r="H53" s="104">
        <v>111</v>
      </c>
      <c r="I53" s="105"/>
      <c r="J53" s="106">
        <v>270</v>
      </c>
      <c r="K53" s="106">
        <v>270</v>
      </c>
      <c r="L53" s="106">
        <v>270</v>
      </c>
      <c r="M53" s="8"/>
      <c r="N53" s="227">
        <v>0</v>
      </c>
      <c r="O53" s="227"/>
      <c r="P53" s="105">
        <f t="shared" si="2"/>
        <v>0</v>
      </c>
      <c r="Q53" s="8"/>
    </row>
    <row r="54" spans="1:17" ht="15">
      <c r="A54" s="240">
        <v>39</v>
      </c>
      <c r="B54" s="218"/>
      <c r="C54" s="159" t="s">
        <v>119</v>
      </c>
      <c r="D54" s="12" t="s">
        <v>69</v>
      </c>
      <c r="E54" s="26">
        <v>28446</v>
      </c>
      <c r="F54" s="12" t="s">
        <v>20</v>
      </c>
      <c r="G54" s="12" t="s">
        <v>107</v>
      </c>
      <c r="H54" s="10">
        <v>116</v>
      </c>
      <c r="I54" s="11"/>
      <c r="J54" s="12">
        <v>280</v>
      </c>
      <c r="K54" s="12">
        <v>302.5</v>
      </c>
      <c r="L54" s="12">
        <v>307.5</v>
      </c>
      <c r="M54" s="12"/>
      <c r="N54" s="218">
        <v>307.5</v>
      </c>
      <c r="O54" s="218">
        <v>1</v>
      </c>
      <c r="P54" s="11">
        <f t="shared" si="2"/>
        <v>0</v>
      </c>
      <c r="Q54" s="12"/>
    </row>
    <row r="55" spans="1:17" ht="19.5" thickBot="1">
      <c r="A55" s="358" t="s">
        <v>174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60"/>
    </row>
    <row r="56" spans="1:17" ht="15.75" thickBot="1">
      <c r="A56" s="375" t="s">
        <v>3</v>
      </c>
      <c r="B56" s="334" t="s">
        <v>4</v>
      </c>
      <c r="C56" s="361" t="s">
        <v>5</v>
      </c>
      <c r="D56" s="334" t="s">
        <v>6</v>
      </c>
      <c r="E56" s="363" t="s">
        <v>7</v>
      </c>
      <c r="F56" s="334" t="s">
        <v>8</v>
      </c>
      <c r="G56" s="338" t="s">
        <v>9</v>
      </c>
      <c r="H56" s="339" t="s">
        <v>10</v>
      </c>
      <c r="I56" s="341" t="s">
        <v>11</v>
      </c>
      <c r="J56" s="329" t="s">
        <v>12</v>
      </c>
      <c r="K56" s="330"/>
      <c r="L56" s="330"/>
      <c r="M56" s="330"/>
      <c r="N56" s="330"/>
      <c r="O56" s="330"/>
      <c r="P56" s="331"/>
      <c r="Q56" s="334" t="s">
        <v>13</v>
      </c>
    </row>
    <row r="57" spans="1:17" ht="15.75" thickBot="1">
      <c r="A57" s="376"/>
      <c r="B57" s="335"/>
      <c r="C57" s="362"/>
      <c r="D57" s="335"/>
      <c r="E57" s="364"/>
      <c r="F57" s="335"/>
      <c r="G57" s="335"/>
      <c r="H57" s="340"/>
      <c r="I57" s="342"/>
      <c r="J57" s="2">
        <v>1</v>
      </c>
      <c r="K57" s="2">
        <v>2</v>
      </c>
      <c r="L57" s="2">
        <v>3</v>
      </c>
      <c r="M57" s="2">
        <v>4</v>
      </c>
      <c r="N57" s="2" t="s">
        <v>14</v>
      </c>
      <c r="O57" s="2"/>
      <c r="P57" s="4" t="s">
        <v>41</v>
      </c>
      <c r="Q57" s="335"/>
    </row>
    <row r="58" spans="1:17" ht="15.75" thickBot="1">
      <c r="A58" s="349" t="s">
        <v>42</v>
      </c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70"/>
    </row>
    <row r="59" spans="1:17" ht="15.75" thickBot="1">
      <c r="A59" s="234">
        <v>40</v>
      </c>
      <c r="B59" s="15">
        <v>90</v>
      </c>
      <c r="C59" s="47" t="s">
        <v>175</v>
      </c>
      <c r="D59" s="48" t="s">
        <v>19</v>
      </c>
      <c r="E59" s="49">
        <v>27017</v>
      </c>
      <c r="F59" s="48" t="s">
        <v>20</v>
      </c>
      <c r="G59" s="17" t="s">
        <v>21</v>
      </c>
      <c r="H59" s="19">
        <v>88.9</v>
      </c>
      <c r="I59" s="20"/>
      <c r="J59" s="17">
        <v>300</v>
      </c>
      <c r="K59" s="17">
        <v>320</v>
      </c>
      <c r="L59" s="84">
        <v>335</v>
      </c>
      <c r="M59" s="17"/>
      <c r="N59" s="210">
        <v>320</v>
      </c>
      <c r="O59" s="210">
        <v>1</v>
      </c>
      <c r="P59" s="20">
        <f>N59*I59</f>
        <v>0</v>
      </c>
      <c r="Q59" s="24"/>
    </row>
    <row r="60" spans="1:17" ht="15">
      <c r="A60" s="238">
        <v>41</v>
      </c>
      <c r="B60" s="15">
        <v>110</v>
      </c>
      <c r="C60" s="47" t="s">
        <v>176</v>
      </c>
      <c r="D60" s="48" t="s">
        <v>177</v>
      </c>
      <c r="E60" s="49">
        <v>31859</v>
      </c>
      <c r="F60" s="48" t="s">
        <v>20</v>
      </c>
      <c r="G60" s="17"/>
      <c r="H60" s="19">
        <v>107.6</v>
      </c>
      <c r="I60" s="20"/>
      <c r="J60" s="17">
        <v>300</v>
      </c>
      <c r="K60" s="17">
        <v>320</v>
      </c>
      <c r="L60" s="17">
        <v>340</v>
      </c>
      <c r="M60" s="17"/>
      <c r="N60" s="210">
        <v>340</v>
      </c>
      <c r="O60" s="210">
        <v>1</v>
      </c>
      <c r="P60" s="20">
        <f>N60*I60</f>
        <v>0</v>
      </c>
      <c r="Q60" s="24"/>
    </row>
    <row r="61" spans="1:17" ht="18.75">
      <c r="A61" s="382" t="s">
        <v>120</v>
      </c>
      <c r="B61" s="389"/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90"/>
    </row>
    <row r="62" spans="1:17" ht="18.75">
      <c r="A62" s="385" t="s">
        <v>121</v>
      </c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7"/>
    </row>
    <row r="63" spans="1:17" ht="15.75" customHeight="1" thickBot="1">
      <c r="A63" s="388" t="s">
        <v>3</v>
      </c>
      <c r="B63" s="338" t="s">
        <v>4</v>
      </c>
      <c r="C63" s="338" t="s">
        <v>5</v>
      </c>
      <c r="D63" s="338" t="s">
        <v>6</v>
      </c>
      <c r="E63" s="338" t="s">
        <v>7</v>
      </c>
      <c r="F63" s="338" t="s">
        <v>8</v>
      </c>
      <c r="G63" s="338" t="s">
        <v>9</v>
      </c>
      <c r="H63" s="377" t="s">
        <v>10</v>
      </c>
      <c r="I63" s="378" t="s">
        <v>11</v>
      </c>
      <c r="J63" s="379" t="s">
        <v>12</v>
      </c>
      <c r="K63" s="380"/>
      <c r="L63" s="380"/>
      <c r="M63" s="380"/>
      <c r="N63" s="380"/>
      <c r="O63" s="380"/>
      <c r="P63" s="381"/>
      <c r="Q63" s="338" t="s">
        <v>13</v>
      </c>
    </row>
    <row r="64" spans="1:17" ht="15.75" thickBot="1">
      <c r="A64" s="376"/>
      <c r="B64" s="335"/>
      <c r="C64" s="335"/>
      <c r="D64" s="335"/>
      <c r="E64" s="335"/>
      <c r="F64" s="335"/>
      <c r="G64" s="335"/>
      <c r="H64" s="340"/>
      <c r="I64" s="342"/>
      <c r="J64" s="2">
        <v>1</v>
      </c>
      <c r="K64" s="2">
        <v>2</v>
      </c>
      <c r="L64" s="2">
        <v>3</v>
      </c>
      <c r="M64" s="2">
        <v>4</v>
      </c>
      <c r="N64" s="2" t="s">
        <v>14</v>
      </c>
      <c r="O64" s="2"/>
      <c r="P64" s="4" t="s">
        <v>16</v>
      </c>
      <c r="Q64" s="335"/>
    </row>
    <row r="65" spans="1:17" ht="15.75" thickBot="1">
      <c r="A65" s="329" t="s">
        <v>17</v>
      </c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1"/>
    </row>
    <row r="66" spans="1:17" ht="15.75" thickBot="1">
      <c r="A66" s="245"/>
      <c r="B66" s="171">
        <v>44</v>
      </c>
      <c r="C66" s="8"/>
      <c r="D66" s="8"/>
      <c r="E66" s="226"/>
      <c r="F66" s="8"/>
      <c r="G66" s="155"/>
      <c r="H66" s="104"/>
      <c r="I66" s="105"/>
      <c r="J66" s="107"/>
      <c r="K66" s="8"/>
      <c r="L66" s="106"/>
      <c r="M66" s="8"/>
      <c r="N66" s="227"/>
      <c r="O66" s="215"/>
      <c r="P66" s="149">
        <f>N66*I66</f>
        <v>0</v>
      </c>
      <c r="Q66" s="109"/>
    </row>
    <row r="67" spans="1:17" ht="15.75" thickBot="1">
      <c r="A67" s="232"/>
      <c r="B67" s="173">
        <v>48</v>
      </c>
      <c r="C67" s="174"/>
      <c r="D67" s="17"/>
      <c r="E67" s="18"/>
      <c r="F67" s="17"/>
      <c r="G67" s="17"/>
      <c r="H67" s="19"/>
      <c r="I67" s="20"/>
      <c r="J67" s="17"/>
      <c r="K67" s="84"/>
      <c r="L67" s="84"/>
      <c r="M67" s="17"/>
      <c r="N67" s="210"/>
      <c r="O67" s="210"/>
      <c r="P67" s="20">
        <f>N67*I67</f>
        <v>0</v>
      </c>
      <c r="Q67" s="24"/>
    </row>
    <row r="68" spans="1:17" ht="15.75" thickBot="1">
      <c r="A68" s="232"/>
      <c r="B68" s="173">
        <v>52</v>
      </c>
      <c r="C68" s="174"/>
      <c r="D68" s="17"/>
      <c r="E68" s="18"/>
      <c r="F68" s="17"/>
      <c r="G68" s="163"/>
      <c r="H68" s="19"/>
      <c r="I68" s="20"/>
      <c r="J68" s="17"/>
      <c r="K68" s="17"/>
      <c r="L68" s="84"/>
      <c r="M68" s="17"/>
      <c r="N68" s="210"/>
      <c r="O68" s="210"/>
      <c r="P68" s="20">
        <f>N68*I68</f>
        <v>0</v>
      </c>
      <c r="Q68" s="24"/>
    </row>
    <row r="69" spans="1:17" ht="15.75" thickBot="1">
      <c r="A69" s="232"/>
      <c r="B69" s="176">
        <v>56</v>
      </c>
      <c r="C69" s="17"/>
      <c r="D69" s="17"/>
      <c r="E69" s="123"/>
      <c r="F69" s="17"/>
      <c r="G69" s="22"/>
      <c r="H69" s="19"/>
      <c r="I69" s="20"/>
      <c r="J69" s="22"/>
      <c r="K69" s="84"/>
      <c r="L69" s="22"/>
      <c r="M69" s="17"/>
      <c r="N69" s="210"/>
      <c r="O69" s="210"/>
      <c r="P69" s="20">
        <f>N69*I69</f>
        <v>0</v>
      </c>
      <c r="Q69" s="24"/>
    </row>
    <row r="70" spans="1:17" ht="15.75" thickBot="1">
      <c r="A70" s="232"/>
      <c r="B70" s="173">
        <v>60</v>
      </c>
      <c r="C70" s="174"/>
      <c r="D70" s="17"/>
      <c r="E70" s="123"/>
      <c r="F70" s="17"/>
      <c r="G70" s="22"/>
      <c r="H70" s="19"/>
      <c r="I70" s="20"/>
      <c r="J70" s="17"/>
      <c r="K70" s="17"/>
      <c r="L70" s="17"/>
      <c r="M70" s="17"/>
      <c r="N70" s="210"/>
      <c r="O70" s="210"/>
      <c r="P70" s="20">
        <f>N70*I70</f>
        <v>0</v>
      </c>
      <c r="Q70" s="24"/>
    </row>
    <row r="71" spans="1:17" ht="15.75" thickBot="1">
      <c r="A71" s="232"/>
      <c r="B71" s="173">
        <v>67.5</v>
      </c>
      <c r="C71" s="174"/>
      <c r="D71" s="17"/>
      <c r="E71" s="123"/>
      <c r="F71" s="17"/>
      <c r="G71" s="107"/>
      <c r="H71" s="19"/>
      <c r="I71" s="20"/>
      <c r="J71" s="84"/>
      <c r="K71" s="84"/>
      <c r="L71" s="84"/>
      <c r="M71" s="17"/>
      <c r="N71" s="210"/>
      <c r="O71" s="210"/>
      <c r="P71" s="20">
        <v>0</v>
      </c>
      <c r="Q71" s="24"/>
    </row>
    <row r="72" spans="1:17" ht="15.75" thickBot="1">
      <c r="A72" s="232"/>
      <c r="B72" s="173">
        <v>75</v>
      </c>
      <c r="C72" s="17"/>
      <c r="D72" s="17"/>
      <c r="E72" s="123"/>
      <c r="F72" s="17"/>
      <c r="G72" s="107"/>
      <c r="H72" s="19"/>
      <c r="I72" s="20"/>
      <c r="J72" s="56"/>
      <c r="K72" s="17"/>
      <c r="L72" s="22"/>
      <c r="M72" s="17"/>
      <c r="N72" s="210"/>
      <c r="O72" s="210"/>
      <c r="P72" s="20">
        <f>N72*I72</f>
        <v>0</v>
      </c>
      <c r="Q72" s="24"/>
    </row>
    <row r="73" spans="1:17" ht="15.75" thickBot="1">
      <c r="A73" s="232"/>
      <c r="B73" s="173" t="s">
        <v>123</v>
      </c>
      <c r="C73" s="17"/>
      <c r="D73" s="17"/>
      <c r="E73" s="123"/>
      <c r="F73" s="17"/>
      <c r="G73" s="107"/>
      <c r="H73" s="19"/>
      <c r="I73" s="20"/>
      <c r="J73" s="17"/>
      <c r="K73" s="84"/>
      <c r="L73" s="84"/>
      <c r="M73" s="17"/>
      <c r="N73" s="210"/>
      <c r="O73" s="210"/>
      <c r="P73" s="20">
        <f>N73*I73</f>
        <v>0</v>
      </c>
      <c r="Q73" s="24"/>
    </row>
    <row r="74" spans="1:17" ht="15.75" thickBot="1">
      <c r="A74" s="375" t="s">
        <v>3</v>
      </c>
      <c r="B74" s="334" t="s">
        <v>4</v>
      </c>
      <c r="C74" s="334" t="s">
        <v>5</v>
      </c>
      <c r="D74" s="334" t="s">
        <v>6</v>
      </c>
      <c r="E74" s="334" t="s">
        <v>7</v>
      </c>
      <c r="F74" s="334" t="s">
        <v>8</v>
      </c>
      <c r="G74" s="338" t="s">
        <v>9</v>
      </c>
      <c r="H74" s="339" t="s">
        <v>10</v>
      </c>
      <c r="I74" s="341" t="s">
        <v>11</v>
      </c>
      <c r="J74" s="329" t="s">
        <v>12</v>
      </c>
      <c r="K74" s="330"/>
      <c r="L74" s="330"/>
      <c r="M74" s="330"/>
      <c r="N74" s="330"/>
      <c r="O74" s="330"/>
      <c r="P74" s="331"/>
      <c r="Q74" s="334" t="s">
        <v>13</v>
      </c>
    </row>
    <row r="75" spans="1:17" ht="15.75" thickBot="1">
      <c r="A75" s="376"/>
      <c r="B75" s="335"/>
      <c r="C75" s="335"/>
      <c r="D75" s="335"/>
      <c r="E75" s="335"/>
      <c r="F75" s="335"/>
      <c r="G75" s="335"/>
      <c r="H75" s="340"/>
      <c r="I75" s="342"/>
      <c r="J75" s="2">
        <v>1</v>
      </c>
      <c r="K75" s="2">
        <v>2</v>
      </c>
      <c r="L75" s="2">
        <v>3</v>
      </c>
      <c r="M75" s="2">
        <v>4</v>
      </c>
      <c r="N75" s="2" t="s">
        <v>14</v>
      </c>
      <c r="O75" s="2"/>
      <c r="P75" s="4" t="s">
        <v>41</v>
      </c>
      <c r="Q75" s="335"/>
    </row>
    <row r="76" spans="1:17" ht="15.75" thickBot="1">
      <c r="A76" s="326" t="s">
        <v>42</v>
      </c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8"/>
    </row>
    <row r="77" spans="1:17" ht="15.75" thickBot="1">
      <c r="A77" s="232"/>
      <c r="B77" s="177"/>
      <c r="C77" s="66"/>
      <c r="D77" s="66"/>
      <c r="E77" s="90"/>
      <c r="F77" s="66"/>
      <c r="G77" s="61"/>
      <c r="H77" s="67"/>
      <c r="I77" s="68"/>
      <c r="J77" s="70"/>
      <c r="K77" s="70"/>
      <c r="L77" s="70"/>
      <c r="M77" s="66"/>
      <c r="N77" s="211"/>
      <c r="O77" s="211"/>
      <c r="P77" s="68">
        <f aca="true" t="shared" si="3" ref="P77:P84">N77*I77</f>
        <v>0</v>
      </c>
      <c r="Q77" s="72"/>
    </row>
    <row r="78" spans="1:17" ht="15.75" thickBot="1">
      <c r="A78" s="232"/>
      <c r="B78" s="176"/>
      <c r="C78" s="178"/>
      <c r="D78" s="22"/>
      <c r="E78" s="246"/>
      <c r="F78" s="22"/>
      <c r="G78" s="70"/>
      <c r="H78" s="180"/>
      <c r="I78" s="181"/>
      <c r="J78" s="17"/>
      <c r="K78" s="84"/>
      <c r="L78" s="17"/>
      <c r="M78" s="17"/>
      <c r="N78" s="210"/>
      <c r="O78" s="210"/>
      <c r="P78" s="20">
        <f t="shared" si="3"/>
        <v>0</v>
      </c>
      <c r="Q78" s="24"/>
    </row>
    <row r="79" spans="1:17" ht="15.75" thickBot="1">
      <c r="A79" s="206"/>
      <c r="B79" s="176" t="s">
        <v>123</v>
      </c>
      <c r="C79" s="25"/>
      <c r="D79" s="12"/>
      <c r="E79" s="110"/>
      <c r="F79" s="12"/>
      <c r="G79" s="12"/>
      <c r="H79" s="10"/>
      <c r="I79" s="11"/>
      <c r="J79" s="12"/>
      <c r="K79" s="12"/>
      <c r="L79" s="12"/>
      <c r="M79" s="12"/>
      <c r="N79" s="218"/>
      <c r="O79" s="218"/>
      <c r="P79" s="11">
        <f t="shared" si="3"/>
        <v>0</v>
      </c>
      <c r="Q79" s="14"/>
    </row>
    <row r="80" spans="1:17" ht="15.75" thickBot="1">
      <c r="A80" s="232"/>
      <c r="B80" s="182">
        <v>90</v>
      </c>
      <c r="C80" s="183"/>
      <c r="D80" s="155"/>
      <c r="E80" s="241"/>
      <c r="F80" s="155"/>
      <c r="G80" s="155"/>
      <c r="H80" s="185"/>
      <c r="I80" s="149"/>
      <c r="J80" s="186"/>
      <c r="K80" s="186"/>
      <c r="L80" s="187"/>
      <c r="M80" s="188"/>
      <c r="N80" s="233"/>
      <c r="O80" s="233"/>
      <c r="P80" s="149">
        <f t="shared" si="3"/>
        <v>0</v>
      </c>
      <c r="Q80" s="189"/>
    </row>
    <row r="81" spans="1:17" ht="15">
      <c r="A81" s="206"/>
      <c r="B81" s="15">
        <v>100</v>
      </c>
      <c r="C81" s="174"/>
      <c r="D81" s="17"/>
      <c r="E81" s="123"/>
      <c r="F81" s="17"/>
      <c r="G81" s="338"/>
      <c r="H81" s="19"/>
      <c r="I81" s="20"/>
      <c r="J81" s="22"/>
      <c r="K81" s="17"/>
      <c r="L81" s="22"/>
      <c r="M81" s="17"/>
      <c r="N81" s="210"/>
      <c r="O81" s="210"/>
      <c r="P81" s="20">
        <f t="shared" si="3"/>
        <v>0</v>
      </c>
      <c r="Q81" s="24"/>
    </row>
    <row r="82" spans="1:17" ht="15.75" thickBot="1">
      <c r="A82" s="232"/>
      <c r="B82" s="161">
        <v>110</v>
      </c>
      <c r="C82" s="190"/>
      <c r="D82" s="163"/>
      <c r="E82" s="247"/>
      <c r="F82" s="163"/>
      <c r="G82" s="335"/>
      <c r="H82" s="104"/>
      <c r="I82" s="105"/>
      <c r="J82" s="192"/>
      <c r="K82" s="106"/>
      <c r="L82" s="106"/>
      <c r="M82" s="8"/>
      <c r="N82" s="227"/>
      <c r="O82" s="227"/>
      <c r="P82" s="105">
        <f t="shared" si="3"/>
        <v>0</v>
      </c>
      <c r="Q82" s="109"/>
    </row>
    <row r="83" spans="1:17" ht="15.75" thickBot="1">
      <c r="A83" s="232"/>
      <c r="B83" s="176">
        <v>125</v>
      </c>
      <c r="C83" s="178"/>
      <c r="D83" s="22"/>
      <c r="E83" s="246"/>
      <c r="F83" s="22"/>
      <c r="G83" s="22"/>
      <c r="H83" s="180"/>
      <c r="I83" s="181"/>
      <c r="J83" s="17"/>
      <c r="K83" s="17"/>
      <c r="L83" s="17"/>
      <c r="M83" s="17"/>
      <c r="N83" s="210"/>
      <c r="O83" s="210"/>
      <c r="P83" s="20">
        <f t="shared" si="3"/>
        <v>0</v>
      </c>
      <c r="Q83" s="24"/>
    </row>
    <row r="84" spans="1:17" ht="15.75" thickBot="1">
      <c r="A84" s="232"/>
      <c r="B84" s="176">
        <v>140</v>
      </c>
      <c r="C84" s="178"/>
      <c r="D84" s="22"/>
      <c r="E84" s="246"/>
      <c r="F84" s="22"/>
      <c r="G84" s="8"/>
      <c r="H84" s="180"/>
      <c r="I84" s="181"/>
      <c r="J84" s="17"/>
      <c r="K84" s="17"/>
      <c r="L84" s="17"/>
      <c r="M84" s="17"/>
      <c r="N84" s="210"/>
      <c r="O84" s="210"/>
      <c r="P84" s="20">
        <f t="shared" si="3"/>
        <v>0</v>
      </c>
      <c r="Q84" s="24"/>
    </row>
    <row r="85" spans="1:17" ht="15">
      <c r="A85" s="232"/>
      <c r="B85" s="193"/>
      <c r="C85" s="194"/>
      <c r="D85" s="107"/>
      <c r="E85" s="248"/>
      <c r="F85" s="107"/>
      <c r="G85" s="17"/>
      <c r="H85" s="195"/>
      <c r="I85" s="196"/>
      <c r="J85" s="8"/>
      <c r="K85" s="8"/>
      <c r="L85" s="8"/>
      <c r="M85" s="8"/>
      <c r="N85" s="227"/>
      <c r="O85" s="227"/>
      <c r="P85" s="105"/>
      <c r="Q85" s="109"/>
    </row>
    <row r="86" spans="1:17" ht="18.75">
      <c r="A86" s="382" t="s">
        <v>120</v>
      </c>
      <c r="B86" s="383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4"/>
    </row>
    <row r="87" spans="1:17" ht="15.75" customHeight="1">
      <c r="A87" s="385" t="s">
        <v>124</v>
      </c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7"/>
    </row>
    <row r="88" spans="1:17" ht="15.75" thickBot="1">
      <c r="A88" s="388" t="s">
        <v>3</v>
      </c>
      <c r="B88" s="338" t="s">
        <v>4</v>
      </c>
      <c r="C88" s="338" t="s">
        <v>5</v>
      </c>
      <c r="D88" s="338" t="s">
        <v>6</v>
      </c>
      <c r="E88" s="338" t="s">
        <v>7</v>
      </c>
      <c r="F88" s="338" t="s">
        <v>8</v>
      </c>
      <c r="G88" s="338" t="s">
        <v>9</v>
      </c>
      <c r="H88" s="377" t="s">
        <v>10</v>
      </c>
      <c r="I88" s="378" t="s">
        <v>11</v>
      </c>
      <c r="J88" s="379" t="s">
        <v>12</v>
      </c>
      <c r="K88" s="380"/>
      <c r="L88" s="380"/>
      <c r="M88" s="380"/>
      <c r="N88" s="380"/>
      <c r="O88" s="380"/>
      <c r="P88" s="381"/>
      <c r="Q88" s="338" t="s">
        <v>13</v>
      </c>
    </row>
    <row r="89" spans="1:17" ht="15.75" thickBot="1">
      <c r="A89" s="376"/>
      <c r="B89" s="335"/>
      <c r="C89" s="335"/>
      <c r="D89" s="335"/>
      <c r="E89" s="335"/>
      <c r="F89" s="335"/>
      <c r="G89" s="335"/>
      <c r="H89" s="340"/>
      <c r="I89" s="342"/>
      <c r="J89" s="2">
        <v>1</v>
      </c>
      <c r="K89" s="2">
        <v>2</v>
      </c>
      <c r="L89" s="2">
        <v>3</v>
      </c>
      <c r="M89" s="2">
        <v>4</v>
      </c>
      <c r="N89" s="2" t="s">
        <v>14</v>
      </c>
      <c r="O89" s="2"/>
      <c r="P89" s="4" t="s">
        <v>16</v>
      </c>
      <c r="Q89" s="335"/>
    </row>
    <row r="90" spans="1:17" ht="15.75" thickBot="1">
      <c r="A90" s="329" t="s">
        <v>17</v>
      </c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1"/>
    </row>
    <row r="91" spans="1:17" ht="15.75" thickBot="1">
      <c r="A91" s="245"/>
      <c r="B91" s="171">
        <v>44</v>
      </c>
      <c r="C91" s="8"/>
      <c r="D91" s="8"/>
      <c r="E91" s="226"/>
      <c r="F91" s="8"/>
      <c r="G91" s="17"/>
      <c r="H91" s="104"/>
      <c r="I91" s="105"/>
      <c r="J91" s="107"/>
      <c r="K91" s="8"/>
      <c r="L91" s="106"/>
      <c r="M91" s="8"/>
      <c r="N91" s="227"/>
      <c r="O91" s="215"/>
      <c r="P91" s="149">
        <f>N91*I91</f>
        <v>0</v>
      </c>
      <c r="Q91" s="109"/>
    </row>
    <row r="92" spans="1:17" ht="15.75" thickBot="1">
      <c r="A92" s="232"/>
      <c r="B92" s="173">
        <v>48</v>
      </c>
      <c r="C92" s="174"/>
      <c r="D92" s="17"/>
      <c r="E92" s="18"/>
      <c r="F92" s="17"/>
      <c r="G92" s="338"/>
      <c r="H92" s="19"/>
      <c r="I92" s="20"/>
      <c r="J92" s="17"/>
      <c r="K92" s="84"/>
      <c r="L92" s="84"/>
      <c r="M92" s="17"/>
      <c r="N92" s="210"/>
      <c r="O92" s="210"/>
      <c r="P92" s="20">
        <f>N92*I92</f>
        <v>0</v>
      </c>
      <c r="Q92" s="24"/>
    </row>
    <row r="93" spans="1:17" ht="15.75" thickBot="1">
      <c r="A93" s="232"/>
      <c r="B93" s="173">
        <v>52</v>
      </c>
      <c r="C93" s="174"/>
      <c r="D93" s="17"/>
      <c r="E93" s="18"/>
      <c r="F93" s="17"/>
      <c r="G93" s="335"/>
      <c r="H93" s="19"/>
      <c r="I93" s="20"/>
      <c r="J93" s="17"/>
      <c r="K93" s="17"/>
      <c r="L93" s="84"/>
      <c r="M93" s="17"/>
      <c r="N93" s="210"/>
      <c r="O93" s="210"/>
      <c r="P93" s="20">
        <f>N93*I93</f>
        <v>0</v>
      </c>
      <c r="Q93" s="24"/>
    </row>
    <row r="94" spans="1:17" ht="15.75" thickBot="1">
      <c r="A94" s="232"/>
      <c r="B94" s="176">
        <v>56</v>
      </c>
      <c r="C94" s="17"/>
      <c r="D94" s="17"/>
      <c r="E94" s="123"/>
      <c r="F94" s="17"/>
      <c r="G94" s="17"/>
      <c r="H94" s="19"/>
      <c r="I94" s="20"/>
      <c r="J94" s="22"/>
      <c r="K94" s="84"/>
      <c r="L94" s="22"/>
      <c r="M94" s="17"/>
      <c r="N94" s="210"/>
      <c r="O94" s="210"/>
      <c r="P94" s="20">
        <f>N94*I94</f>
        <v>0</v>
      </c>
      <c r="Q94" s="24"/>
    </row>
    <row r="95" spans="1:17" ht="15.75" thickBot="1">
      <c r="A95" s="232"/>
      <c r="B95" s="173">
        <v>60</v>
      </c>
      <c r="C95" s="174"/>
      <c r="D95" s="17"/>
      <c r="E95" s="123"/>
      <c r="F95" s="17"/>
      <c r="G95" s="66"/>
      <c r="H95" s="19"/>
      <c r="I95" s="20"/>
      <c r="J95" s="17"/>
      <c r="K95" s="17"/>
      <c r="L95" s="17"/>
      <c r="M95" s="17"/>
      <c r="N95" s="210"/>
      <c r="O95" s="210"/>
      <c r="P95" s="20">
        <f>N95*I95</f>
        <v>0</v>
      </c>
      <c r="Q95" s="24"/>
    </row>
    <row r="96" spans="1:17" ht="15.75" thickBot="1">
      <c r="A96" s="232"/>
      <c r="B96" s="173">
        <v>67.5</v>
      </c>
      <c r="C96" s="174"/>
      <c r="D96" s="17"/>
      <c r="E96" s="123"/>
      <c r="F96" s="17"/>
      <c r="G96" s="22"/>
      <c r="H96" s="19"/>
      <c r="I96" s="20"/>
      <c r="J96" s="84"/>
      <c r="K96" s="84"/>
      <c r="L96" s="84"/>
      <c r="M96" s="17"/>
      <c r="N96" s="210"/>
      <c r="O96" s="210"/>
      <c r="P96" s="20">
        <v>0</v>
      </c>
      <c r="Q96" s="24"/>
    </row>
    <row r="97" spans="1:17" ht="15.75" thickBot="1">
      <c r="A97" s="232"/>
      <c r="B97" s="173">
        <v>75</v>
      </c>
      <c r="C97" s="17"/>
      <c r="D97" s="17"/>
      <c r="E97" s="123"/>
      <c r="F97" s="17"/>
      <c r="G97" s="12"/>
      <c r="H97" s="19"/>
      <c r="I97" s="20"/>
      <c r="J97" s="56"/>
      <c r="K97" s="17"/>
      <c r="L97" s="22"/>
      <c r="M97" s="17"/>
      <c r="N97" s="210"/>
      <c r="O97" s="210"/>
      <c r="P97" s="20">
        <f>N97*I97</f>
        <v>0</v>
      </c>
      <c r="Q97" s="24"/>
    </row>
    <row r="98" spans="1:17" ht="15.75" thickBot="1">
      <c r="A98" s="232"/>
      <c r="B98" s="173" t="s">
        <v>123</v>
      </c>
      <c r="C98" s="17"/>
      <c r="D98" s="17"/>
      <c r="E98" s="123"/>
      <c r="F98" s="17"/>
      <c r="G98" s="155"/>
      <c r="H98" s="19"/>
      <c r="I98" s="20"/>
      <c r="J98" s="17"/>
      <c r="K98" s="84"/>
      <c r="L98" s="84"/>
      <c r="M98" s="17"/>
      <c r="N98" s="210"/>
      <c r="O98" s="210"/>
      <c r="P98" s="20">
        <f>N98*I98</f>
        <v>0</v>
      </c>
      <c r="Q98" s="24"/>
    </row>
    <row r="99" spans="1:17" ht="15.75" thickBot="1">
      <c r="A99" s="375" t="s">
        <v>3</v>
      </c>
      <c r="B99" s="334" t="s">
        <v>4</v>
      </c>
      <c r="C99" s="334" t="s">
        <v>5</v>
      </c>
      <c r="D99" s="334" t="s">
        <v>6</v>
      </c>
      <c r="E99" s="334" t="s">
        <v>7</v>
      </c>
      <c r="F99" s="334" t="s">
        <v>8</v>
      </c>
      <c r="G99" s="338" t="s">
        <v>9</v>
      </c>
      <c r="H99" s="339" t="s">
        <v>10</v>
      </c>
      <c r="I99" s="341" t="s">
        <v>11</v>
      </c>
      <c r="J99" s="329" t="s">
        <v>12</v>
      </c>
      <c r="K99" s="330"/>
      <c r="L99" s="330"/>
      <c r="M99" s="330"/>
      <c r="N99" s="330"/>
      <c r="O99" s="330"/>
      <c r="P99" s="331"/>
      <c r="Q99" s="334" t="s">
        <v>13</v>
      </c>
    </row>
    <row r="100" spans="1:17" ht="15.75" thickBot="1">
      <c r="A100" s="376"/>
      <c r="B100" s="335"/>
      <c r="C100" s="335"/>
      <c r="D100" s="335"/>
      <c r="E100" s="335"/>
      <c r="F100" s="335"/>
      <c r="G100" s="335"/>
      <c r="H100" s="340"/>
      <c r="I100" s="342"/>
      <c r="J100" s="2">
        <v>1</v>
      </c>
      <c r="K100" s="2">
        <v>2</v>
      </c>
      <c r="L100" s="2">
        <v>3</v>
      </c>
      <c r="M100" s="2">
        <v>4</v>
      </c>
      <c r="N100" s="2" t="s">
        <v>14</v>
      </c>
      <c r="O100" s="2"/>
      <c r="P100" s="4" t="s">
        <v>41</v>
      </c>
      <c r="Q100" s="335"/>
    </row>
    <row r="101" spans="1:17" ht="15.75" thickBot="1">
      <c r="A101" s="326" t="s">
        <v>42</v>
      </c>
      <c r="B101" s="327"/>
      <c r="C101" s="327"/>
      <c r="D101" s="327"/>
      <c r="E101" s="327"/>
      <c r="F101" s="327"/>
      <c r="G101" s="374"/>
      <c r="H101" s="327"/>
      <c r="I101" s="327"/>
      <c r="J101" s="327"/>
      <c r="K101" s="327"/>
      <c r="L101" s="327"/>
      <c r="M101" s="327"/>
      <c r="N101" s="327"/>
      <c r="O101" s="327"/>
      <c r="P101" s="327"/>
      <c r="Q101" s="328"/>
    </row>
    <row r="102" spans="1:17" ht="15.75" thickBot="1">
      <c r="A102" s="232"/>
      <c r="B102" s="177"/>
      <c r="C102" s="66"/>
      <c r="D102" s="66"/>
      <c r="E102" s="90"/>
      <c r="F102" s="66"/>
      <c r="G102" s="61"/>
      <c r="H102" s="67"/>
      <c r="I102" s="68"/>
      <c r="J102" s="70"/>
      <c r="K102" s="70"/>
      <c r="L102" s="70"/>
      <c r="M102" s="66"/>
      <c r="N102" s="211"/>
      <c r="O102" s="211"/>
      <c r="P102" s="68">
        <f aca="true" t="shared" si="4" ref="P102:P109">N102*I102</f>
        <v>0</v>
      </c>
      <c r="Q102" s="72"/>
    </row>
    <row r="103" spans="1:17" ht="15.75" thickBot="1">
      <c r="A103" s="232"/>
      <c r="B103" s="176"/>
      <c r="C103" s="178"/>
      <c r="D103" s="22"/>
      <c r="E103" s="246"/>
      <c r="F103" s="22"/>
      <c r="G103" s="99"/>
      <c r="H103" s="180"/>
      <c r="I103" s="181"/>
      <c r="J103" s="17"/>
      <c r="K103" s="84"/>
      <c r="L103" s="17"/>
      <c r="M103" s="17"/>
      <c r="N103" s="210"/>
      <c r="O103" s="210"/>
      <c r="P103" s="20">
        <f t="shared" si="4"/>
        <v>0</v>
      </c>
      <c r="Q103" s="24"/>
    </row>
    <row r="104" spans="1:17" ht="15.75" thickBot="1">
      <c r="A104" s="206"/>
      <c r="B104" s="176" t="s">
        <v>123</v>
      </c>
      <c r="C104" s="25"/>
      <c r="D104" s="12"/>
      <c r="E104" s="110"/>
      <c r="F104" s="12"/>
      <c r="G104" s="99"/>
      <c r="H104" s="10"/>
      <c r="I104" s="11"/>
      <c r="J104" s="12"/>
      <c r="K104" s="12"/>
      <c r="L104" s="12"/>
      <c r="M104" s="12"/>
      <c r="N104" s="218"/>
      <c r="O104" s="218"/>
      <c r="P104" s="11">
        <f t="shared" si="4"/>
        <v>0</v>
      </c>
      <c r="Q104" s="14"/>
    </row>
    <row r="105" spans="1:17" ht="15.75" thickBot="1">
      <c r="A105" s="232"/>
      <c r="B105" s="182">
        <v>90</v>
      </c>
      <c r="C105" s="183"/>
      <c r="D105" s="155"/>
      <c r="E105" s="241"/>
      <c r="F105" s="155"/>
      <c r="G105" s="99"/>
      <c r="H105" s="185"/>
      <c r="I105" s="149"/>
      <c r="J105" s="186"/>
      <c r="K105" s="186"/>
      <c r="L105" s="187"/>
      <c r="M105" s="188"/>
      <c r="N105" s="233"/>
      <c r="O105" s="233"/>
      <c r="P105" s="149">
        <f t="shared" si="4"/>
        <v>0</v>
      </c>
      <c r="Q105" s="189"/>
    </row>
    <row r="106" spans="1:17" ht="15">
      <c r="A106" s="206"/>
      <c r="B106" s="15">
        <v>100</v>
      </c>
      <c r="C106" s="174" t="s">
        <v>178</v>
      </c>
      <c r="D106" s="17" t="s">
        <v>19</v>
      </c>
      <c r="E106" s="123">
        <v>28304</v>
      </c>
      <c r="F106" s="17" t="s">
        <v>62</v>
      </c>
      <c r="G106" s="99" t="s">
        <v>179</v>
      </c>
      <c r="H106" s="19">
        <v>92.8</v>
      </c>
      <c r="I106" s="20"/>
      <c r="J106" s="22">
        <v>230</v>
      </c>
      <c r="K106" s="84">
        <v>240</v>
      </c>
      <c r="L106" s="21">
        <v>240</v>
      </c>
      <c r="M106" s="17"/>
      <c r="N106" s="210">
        <v>230</v>
      </c>
      <c r="O106" s="210"/>
      <c r="P106" s="20">
        <f t="shared" si="4"/>
        <v>0</v>
      </c>
      <c r="Q106" s="24"/>
    </row>
    <row r="107" spans="1:17" ht="15.75" thickBot="1">
      <c r="A107" s="232"/>
      <c r="B107" s="161">
        <v>110</v>
      </c>
      <c r="C107" s="190"/>
      <c r="D107" s="163"/>
      <c r="E107" s="247"/>
      <c r="F107" s="163"/>
      <c r="G107" s="99"/>
      <c r="H107" s="104"/>
      <c r="I107" s="105"/>
      <c r="J107" s="192"/>
      <c r="K107" s="106"/>
      <c r="L107" s="106"/>
      <c r="M107" s="8"/>
      <c r="N107" s="227"/>
      <c r="O107" s="227"/>
      <c r="P107" s="105">
        <f t="shared" si="4"/>
        <v>0</v>
      </c>
      <c r="Q107" s="109"/>
    </row>
    <row r="108" spans="1:17" ht="15.75" thickBot="1">
      <c r="A108" s="232"/>
      <c r="B108" s="176">
        <v>125</v>
      </c>
      <c r="C108" s="178"/>
      <c r="D108" s="22"/>
      <c r="E108" s="246"/>
      <c r="F108" s="22"/>
      <c r="G108" s="99"/>
      <c r="H108" s="180"/>
      <c r="I108" s="181"/>
      <c r="J108" s="17"/>
      <c r="K108" s="17"/>
      <c r="L108" s="17"/>
      <c r="M108" s="17"/>
      <c r="N108" s="210"/>
      <c r="O108" s="210"/>
      <c r="P108" s="20">
        <f t="shared" si="4"/>
        <v>0</v>
      </c>
      <c r="Q108" s="24"/>
    </row>
    <row r="109" spans="1:17" ht="15">
      <c r="A109" s="232"/>
      <c r="B109" s="176">
        <v>140</v>
      </c>
      <c r="C109" s="178"/>
      <c r="D109" s="22"/>
      <c r="E109" s="246"/>
      <c r="F109" s="22"/>
      <c r="G109" s="99"/>
      <c r="H109" s="180"/>
      <c r="I109" s="181"/>
      <c r="J109" s="17"/>
      <c r="K109" s="17"/>
      <c r="L109" s="17"/>
      <c r="M109" s="17"/>
      <c r="N109" s="210"/>
      <c r="O109" s="210"/>
      <c r="P109" s="20">
        <f t="shared" si="4"/>
        <v>0</v>
      </c>
      <c r="Q109" s="24"/>
    </row>
    <row r="110" spans="1:17" ht="15">
      <c r="A110" s="232"/>
      <c r="B110" s="193"/>
      <c r="C110" s="194"/>
      <c r="D110" s="107"/>
      <c r="E110" s="248"/>
      <c r="F110" s="107"/>
      <c r="G110" s="99"/>
      <c r="H110" s="195"/>
      <c r="I110" s="196"/>
      <c r="J110" s="8"/>
      <c r="K110" s="8"/>
      <c r="L110" s="8"/>
      <c r="M110" s="8"/>
      <c r="N110" s="227"/>
      <c r="O110" s="227"/>
      <c r="P110" s="105"/>
      <c r="Q110" s="109"/>
    </row>
  </sheetData>
  <sheetProtection/>
  <mergeCells count="108">
    <mergeCell ref="A1:Q1"/>
    <mergeCell ref="A2:Q2"/>
    <mergeCell ref="A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P4"/>
    <mergeCell ref="Q4:Q5"/>
    <mergeCell ref="A6:Q6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P14"/>
    <mergeCell ref="Q14:Q15"/>
    <mergeCell ref="A16:Q16"/>
    <mergeCell ref="A42:Q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P43"/>
    <mergeCell ref="Q43:Q44"/>
    <mergeCell ref="A45:Q45"/>
    <mergeCell ref="A48:Q48"/>
    <mergeCell ref="A55:Q55"/>
    <mergeCell ref="J56:P56"/>
    <mergeCell ref="Q56:Q57"/>
    <mergeCell ref="A56:A57"/>
    <mergeCell ref="B56:B57"/>
    <mergeCell ref="C56:C57"/>
    <mergeCell ref="D56:D57"/>
    <mergeCell ref="E56:E57"/>
    <mergeCell ref="F56:F57"/>
    <mergeCell ref="E63:E64"/>
    <mergeCell ref="F63:F64"/>
    <mergeCell ref="G63:G64"/>
    <mergeCell ref="G56:G57"/>
    <mergeCell ref="H56:H57"/>
    <mergeCell ref="I56:I57"/>
    <mergeCell ref="C74:C75"/>
    <mergeCell ref="D74:D75"/>
    <mergeCell ref="E74:E75"/>
    <mergeCell ref="A58:Q58"/>
    <mergeCell ref="A61:Q61"/>
    <mergeCell ref="A62:Q62"/>
    <mergeCell ref="A63:A64"/>
    <mergeCell ref="B63:B64"/>
    <mergeCell ref="C63:C64"/>
    <mergeCell ref="D63:D64"/>
    <mergeCell ref="I74:I75"/>
    <mergeCell ref="J74:P74"/>
    <mergeCell ref="Q74:Q75"/>
    <mergeCell ref="H63:H64"/>
    <mergeCell ref="I63:I64"/>
    <mergeCell ref="J63:P63"/>
    <mergeCell ref="Q63:Q64"/>
    <mergeCell ref="A65:Q65"/>
    <mergeCell ref="A74:A75"/>
    <mergeCell ref="B74:B75"/>
    <mergeCell ref="D88:D89"/>
    <mergeCell ref="E88:E89"/>
    <mergeCell ref="F88:F89"/>
    <mergeCell ref="F74:F75"/>
    <mergeCell ref="G74:G75"/>
    <mergeCell ref="H74:H75"/>
    <mergeCell ref="J88:P88"/>
    <mergeCell ref="Q88:Q89"/>
    <mergeCell ref="A90:Q90"/>
    <mergeCell ref="A76:Q76"/>
    <mergeCell ref="G81:G82"/>
    <mergeCell ref="A86:Q86"/>
    <mergeCell ref="A87:Q87"/>
    <mergeCell ref="A88:A89"/>
    <mergeCell ref="B88:B89"/>
    <mergeCell ref="C88:C89"/>
    <mergeCell ref="E99:E100"/>
    <mergeCell ref="F99:F100"/>
    <mergeCell ref="G99:G100"/>
    <mergeCell ref="G88:G89"/>
    <mergeCell ref="H88:H89"/>
    <mergeCell ref="I88:I89"/>
    <mergeCell ref="H99:H100"/>
    <mergeCell ref="I99:I100"/>
    <mergeCell ref="J99:P99"/>
    <mergeCell ref="Q99:Q100"/>
    <mergeCell ref="A101:Q101"/>
    <mergeCell ref="G92:G93"/>
    <mergeCell ref="A99:A100"/>
    <mergeCell ref="B99:B100"/>
    <mergeCell ref="C99:C100"/>
    <mergeCell ref="D99:D10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91"/>
  <sheetViews>
    <sheetView zoomScalePageLayoutView="0" workbookViewId="0" topLeftCell="A20">
      <selection activeCell="F21" sqref="F21"/>
    </sheetView>
  </sheetViews>
  <sheetFormatPr defaultColWidth="9.140625" defaultRowHeight="15"/>
  <cols>
    <col min="1" max="1" width="4.421875" style="286" customWidth="1"/>
    <col min="2" max="2" width="5.28125" style="74" customWidth="1"/>
    <col min="3" max="3" width="23.140625" style="262" bestFit="1" customWidth="1"/>
    <col min="4" max="4" width="27.00390625" style="136" bestFit="1" customWidth="1"/>
    <col min="5" max="5" width="11.140625" style="136" customWidth="1"/>
    <col min="6" max="6" width="14.7109375" style="136" customWidth="1"/>
    <col min="7" max="7" width="23.421875" style="136" customWidth="1"/>
    <col min="8" max="8" width="7.57421875" style="289" bestFit="1" customWidth="1"/>
    <col min="9" max="9" width="9.421875" style="76" customWidth="1"/>
    <col min="10" max="10" width="7.57421875" style="289" customWidth="1"/>
    <col min="11" max="11" width="7.7109375" style="289" customWidth="1"/>
    <col min="12" max="12" width="6.57421875" style="289" customWidth="1"/>
    <col min="13" max="13" width="6.28125" style="289" customWidth="1"/>
    <col min="14" max="15" width="8.57421875" style="74" customWidth="1"/>
    <col min="16" max="16" width="10.57421875" style="76" customWidth="1"/>
    <col min="17" max="17" width="14.7109375" style="136" customWidth="1"/>
    <col min="18" max="16384" width="9.140625" style="136" customWidth="1"/>
  </cols>
  <sheetData>
    <row r="1" spans="1:17" ht="18.75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</row>
    <row r="2" spans="1:17" ht="18.75">
      <c r="A2" s="352" t="s">
        <v>180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4"/>
    </row>
    <row r="3" spans="1:17" ht="18.75">
      <c r="A3" s="343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ht="15.75" thickBot="1">
      <c r="A4" s="333" t="s">
        <v>3</v>
      </c>
      <c r="B4" s="337" t="s">
        <v>4</v>
      </c>
      <c r="C4" s="402" t="s">
        <v>5</v>
      </c>
      <c r="D4" s="335" t="s">
        <v>6</v>
      </c>
      <c r="E4" s="335" t="s">
        <v>7</v>
      </c>
      <c r="F4" s="335" t="s">
        <v>8</v>
      </c>
      <c r="G4" s="338" t="s">
        <v>9</v>
      </c>
      <c r="H4" s="337" t="s">
        <v>10</v>
      </c>
      <c r="I4" s="342" t="s">
        <v>11</v>
      </c>
      <c r="J4" s="368" t="s">
        <v>181</v>
      </c>
      <c r="K4" s="368"/>
      <c r="L4" s="368"/>
      <c r="M4" s="368"/>
      <c r="N4" s="368"/>
      <c r="O4" s="368"/>
      <c r="P4" s="368"/>
      <c r="Q4" s="335" t="s">
        <v>13</v>
      </c>
    </row>
    <row r="5" spans="1:17" s="168" customFormat="1" ht="15" thickBot="1">
      <c r="A5" s="371"/>
      <c r="B5" s="399"/>
      <c r="C5" s="401"/>
      <c r="D5" s="365"/>
      <c r="E5" s="365"/>
      <c r="F5" s="365"/>
      <c r="G5" s="335"/>
      <c r="H5" s="399"/>
      <c r="I5" s="367"/>
      <c r="J5" s="3">
        <v>1</v>
      </c>
      <c r="K5" s="3">
        <v>2</v>
      </c>
      <c r="L5" s="3">
        <v>3</v>
      </c>
      <c r="M5" s="3">
        <v>4</v>
      </c>
      <c r="N5" s="3" t="s">
        <v>14</v>
      </c>
      <c r="O5" s="3" t="s">
        <v>15</v>
      </c>
      <c r="P5" s="4" t="s">
        <v>16</v>
      </c>
      <c r="Q5" s="365"/>
    </row>
    <row r="6" spans="1:17" ht="15.75" thickBot="1">
      <c r="A6" s="349" t="s">
        <v>17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1"/>
    </row>
    <row r="7" spans="1:17" ht="15.75" thickBot="1">
      <c r="A7" s="139">
        <v>1</v>
      </c>
      <c r="B7" s="249">
        <v>48</v>
      </c>
      <c r="C7" s="117" t="s">
        <v>218</v>
      </c>
      <c r="D7" s="32" t="s">
        <v>37</v>
      </c>
      <c r="E7" s="86">
        <v>29611</v>
      </c>
      <c r="F7" s="32" t="s">
        <v>20</v>
      </c>
      <c r="G7" s="32" t="s">
        <v>219</v>
      </c>
      <c r="H7" s="250">
        <v>47.7</v>
      </c>
      <c r="I7" s="34">
        <v>1.0388</v>
      </c>
      <c r="J7" s="251">
        <v>90</v>
      </c>
      <c r="K7" s="263">
        <v>95</v>
      </c>
      <c r="L7" s="251">
        <v>95</v>
      </c>
      <c r="M7" s="250"/>
      <c r="N7" s="36">
        <v>95</v>
      </c>
      <c r="O7" s="36">
        <v>1</v>
      </c>
      <c r="P7" s="146">
        <f aca="true" t="shared" si="0" ref="P7:P14">N7*I7</f>
        <v>98.68599999999999</v>
      </c>
      <c r="Q7" s="37">
        <v>3</v>
      </c>
    </row>
    <row r="8" spans="1:17" ht="15">
      <c r="A8" s="5">
        <v>2</v>
      </c>
      <c r="B8" s="254">
        <v>52</v>
      </c>
      <c r="C8" s="47" t="s">
        <v>182</v>
      </c>
      <c r="D8" s="48" t="s">
        <v>19</v>
      </c>
      <c r="E8" s="49">
        <v>34397</v>
      </c>
      <c r="F8" s="48" t="s">
        <v>20</v>
      </c>
      <c r="G8" s="255" t="s">
        <v>183</v>
      </c>
      <c r="H8" s="56">
        <v>50.4</v>
      </c>
      <c r="I8" s="20">
        <v>0.9935</v>
      </c>
      <c r="J8" s="179">
        <v>130</v>
      </c>
      <c r="K8" s="56">
        <v>135</v>
      </c>
      <c r="L8" s="179">
        <v>140</v>
      </c>
      <c r="M8" s="56"/>
      <c r="N8" s="23">
        <v>140</v>
      </c>
      <c r="O8" s="23">
        <v>1</v>
      </c>
      <c r="P8" s="20">
        <f t="shared" si="0"/>
        <v>139.09</v>
      </c>
      <c r="Q8" s="24">
        <v>1</v>
      </c>
    </row>
    <row r="9" spans="1:17" ht="15.75" thickBot="1">
      <c r="A9" s="139">
        <v>3</v>
      </c>
      <c r="B9" s="252"/>
      <c r="C9" s="323" t="s">
        <v>18</v>
      </c>
      <c r="D9" s="30" t="s">
        <v>19</v>
      </c>
      <c r="E9" s="31">
        <v>31402</v>
      </c>
      <c r="F9" s="30" t="s">
        <v>20</v>
      </c>
      <c r="G9" s="32" t="s">
        <v>21</v>
      </c>
      <c r="H9" s="213">
        <v>51.5</v>
      </c>
      <c r="I9" s="146"/>
      <c r="J9" s="317">
        <v>130</v>
      </c>
      <c r="K9" s="269">
        <v>130</v>
      </c>
      <c r="L9" s="317">
        <v>130</v>
      </c>
      <c r="M9" s="213"/>
      <c r="N9" s="145">
        <v>0</v>
      </c>
      <c r="O9" s="145"/>
      <c r="P9" s="146">
        <f t="shared" si="0"/>
        <v>0</v>
      </c>
      <c r="Q9" s="158"/>
    </row>
    <row r="10" spans="1:17" ht="15">
      <c r="A10" s="139">
        <v>5</v>
      </c>
      <c r="B10" s="264">
        <v>56</v>
      </c>
      <c r="C10" s="236" t="s">
        <v>187</v>
      </c>
      <c r="D10" s="186" t="s">
        <v>26</v>
      </c>
      <c r="E10" s="244">
        <v>35165</v>
      </c>
      <c r="F10" s="12" t="s">
        <v>82</v>
      </c>
      <c r="G10" s="186" t="s">
        <v>188</v>
      </c>
      <c r="H10" s="19">
        <v>55.9</v>
      </c>
      <c r="I10" s="20"/>
      <c r="J10" s="22">
        <v>125</v>
      </c>
      <c r="K10" s="84">
        <v>132.5</v>
      </c>
      <c r="L10" s="21">
        <v>132.5</v>
      </c>
      <c r="M10" s="17"/>
      <c r="N10" s="23">
        <v>125</v>
      </c>
      <c r="O10" s="23">
        <v>1</v>
      </c>
      <c r="P10" s="20">
        <f t="shared" si="0"/>
        <v>0</v>
      </c>
      <c r="Q10" s="24"/>
    </row>
    <row r="11" spans="1:17" ht="15">
      <c r="A11" s="5">
        <v>6</v>
      </c>
      <c r="B11" s="256"/>
      <c r="C11" s="25" t="s">
        <v>186</v>
      </c>
      <c r="D11" s="12" t="s">
        <v>19</v>
      </c>
      <c r="E11" s="26">
        <v>35440</v>
      </c>
      <c r="F11" s="12" t="s">
        <v>82</v>
      </c>
      <c r="G11" s="12" t="s">
        <v>146</v>
      </c>
      <c r="H11" s="60">
        <v>55.9</v>
      </c>
      <c r="I11" s="11"/>
      <c r="J11" s="60">
        <v>102.5</v>
      </c>
      <c r="K11" s="217">
        <v>107.5</v>
      </c>
      <c r="L11" s="217">
        <v>107.5</v>
      </c>
      <c r="M11" s="60"/>
      <c r="N11" s="13">
        <v>102.5</v>
      </c>
      <c r="O11" s="13">
        <v>2</v>
      </c>
      <c r="P11" s="11">
        <f t="shared" si="0"/>
        <v>0</v>
      </c>
      <c r="Q11" s="14"/>
    </row>
    <row r="12" spans="1:17" ht="15.75" thickBot="1">
      <c r="A12" s="5">
        <v>4</v>
      </c>
      <c r="B12" s="258"/>
      <c r="C12" s="89" t="s">
        <v>184</v>
      </c>
      <c r="D12" s="66" t="s">
        <v>23</v>
      </c>
      <c r="E12" s="90">
        <v>38030</v>
      </c>
      <c r="F12" s="277" t="s">
        <v>47</v>
      </c>
      <c r="G12" s="66" t="s">
        <v>172</v>
      </c>
      <c r="H12" s="69">
        <v>54.8</v>
      </c>
      <c r="I12" s="68"/>
      <c r="J12" s="127">
        <v>80</v>
      </c>
      <c r="K12" s="69">
        <v>85</v>
      </c>
      <c r="L12" s="127">
        <v>90</v>
      </c>
      <c r="M12" s="69"/>
      <c r="N12" s="71">
        <v>90</v>
      </c>
      <c r="O12" s="71">
        <v>1</v>
      </c>
      <c r="P12" s="68">
        <f t="shared" si="0"/>
        <v>0</v>
      </c>
      <c r="Q12" s="72"/>
    </row>
    <row r="13" spans="1:17" ht="15.75" thickBot="1">
      <c r="A13" s="139">
        <v>7</v>
      </c>
      <c r="B13" s="256"/>
      <c r="C13" s="94" t="s">
        <v>185</v>
      </c>
      <c r="D13" s="95" t="s">
        <v>19</v>
      </c>
      <c r="E13" s="101">
        <v>32149</v>
      </c>
      <c r="F13" s="95" t="s">
        <v>20</v>
      </c>
      <c r="G13" s="12" t="s">
        <v>21</v>
      </c>
      <c r="H13" s="60">
        <v>54.5</v>
      </c>
      <c r="I13" s="11">
        <v>0.9319</v>
      </c>
      <c r="J13" s="198">
        <v>130</v>
      </c>
      <c r="K13" s="60">
        <v>137.5</v>
      </c>
      <c r="L13" s="124">
        <v>142.5</v>
      </c>
      <c r="M13" s="60"/>
      <c r="N13" s="13">
        <v>137.5</v>
      </c>
      <c r="O13" s="13">
        <v>1</v>
      </c>
      <c r="P13" s="11">
        <f t="shared" si="0"/>
        <v>128.13625</v>
      </c>
      <c r="Q13" s="14">
        <v>2</v>
      </c>
    </row>
    <row r="14" spans="1:76" s="266" customFormat="1" ht="15.75" thickBot="1">
      <c r="A14" s="5">
        <v>8</v>
      </c>
      <c r="B14" s="264">
        <v>67.5</v>
      </c>
      <c r="C14" s="47" t="s">
        <v>32</v>
      </c>
      <c r="D14" s="48" t="s">
        <v>19</v>
      </c>
      <c r="E14" s="49">
        <v>31629</v>
      </c>
      <c r="F14" s="48" t="s">
        <v>20</v>
      </c>
      <c r="G14" s="17" t="s">
        <v>190</v>
      </c>
      <c r="H14" s="56">
        <v>65.6</v>
      </c>
      <c r="I14" s="20">
        <v>0.7979</v>
      </c>
      <c r="J14" s="56">
        <v>90</v>
      </c>
      <c r="K14" s="56">
        <v>100</v>
      </c>
      <c r="L14" s="56">
        <v>102.5</v>
      </c>
      <c r="M14" s="56"/>
      <c r="N14" s="23">
        <v>102.5</v>
      </c>
      <c r="O14" s="23">
        <v>1</v>
      </c>
      <c r="P14" s="20">
        <f t="shared" si="0"/>
        <v>81.78475</v>
      </c>
      <c r="Q14" s="24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</row>
    <row r="15" spans="1:17" ht="15.75" thickBot="1">
      <c r="A15" s="371" t="s">
        <v>3</v>
      </c>
      <c r="B15" s="337" t="s">
        <v>4</v>
      </c>
      <c r="C15" s="402" t="s">
        <v>5</v>
      </c>
      <c r="D15" s="335" t="s">
        <v>6</v>
      </c>
      <c r="E15" s="335" t="s">
        <v>7</v>
      </c>
      <c r="F15" s="335" t="s">
        <v>8</v>
      </c>
      <c r="G15" s="338" t="s">
        <v>9</v>
      </c>
      <c r="H15" s="337" t="s">
        <v>10</v>
      </c>
      <c r="I15" s="342" t="s">
        <v>11</v>
      </c>
      <c r="J15" s="368" t="s">
        <v>181</v>
      </c>
      <c r="K15" s="368"/>
      <c r="L15" s="368"/>
      <c r="M15" s="368"/>
      <c r="N15" s="368"/>
      <c r="O15" s="368"/>
      <c r="P15" s="368"/>
      <c r="Q15" s="335" t="s">
        <v>13</v>
      </c>
    </row>
    <row r="16" spans="1:17" ht="15.75" thickBot="1">
      <c r="A16" s="371"/>
      <c r="B16" s="399"/>
      <c r="C16" s="401"/>
      <c r="D16" s="365"/>
      <c r="E16" s="365"/>
      <c r="F16" s="365"/>
      <c r="G16" s="335"/>
      <c r="H16" s="399"/>
      <c r="I16" s="367"/>
      <c r="J16" s="3">
        <v>1</v>
      </c>
      <c r="K16" s="3">
        <v>2</v>
      </c>
      <c r="L16" s="3">
        <v>3</v>
      </c>
      <c r="M16" s="3">
        <v>4</v>
      </c>
      <c r="N16" s="3" t="s">
        <v>15</v>
      </c>
      <c r="O16" s="3" t="s">
        <v>15</v>
      </c>
      <c r="P16" s="4" t="s">
        <v>41</v>
      </c>
      <c r="Q16" s="365"/>
    </row>
    <row r="17" spans="1:17" ht="15.75" thickBot="1">
      <c r="A17" s="403" t="s">
        <v>42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7"/>
    </row>
    <row r="18" spans="1:17" ht="15.75" thickBot="1">
      <c r="A18" s="150">
        <v>9</v>
      </c>
      <c r="B18" s="270">
        <v>56</v>
      </c>
      <c r="C18" s="259" t="s">
        <v>46</v>
      </c>
      <c r="D18" s="277" t="s">
        <v>19</v>
      </c>
      <c r="E18" s="278">
        <v>37963</v>
      </c>
      <c r="F18" s="277" t="s">
        <v>47</v>
      </c>
      <c r="G18" s="163" t="s">
        <v>21</v>
      </c>
      <c r="H18" s="275">
        <v>52.9</v>
      </c>
      <c r="I18" s="164"/>
      <c r="J18" s="275">
        <v>110</v>
      </c>
      <c r="K18" s="275">
        <v>120</v>
      </c>
      <c r="L18" s="275">
        <v>130</v>
      </c>
      <c r="M18" s="275"/>
      <c r="N18" s="166">
        <v>130</v>
      </c>
      <c r="O18" s="166">
        <v>1</v>
      </c>
      <c r="P18" s="164">
        <f>N18*I18</f>
        <v>0</v>
      </c>
      <c r="Q18" s="167"/>
    </row>
    <row r="19" spans="1:17" ht="15.75" thickBot="1">
      <c r="A19" s="150">
        <v>10</v>
      </c>
      <c r="B19" s="260">
        <v>60</v>
      </c>
      <c r="C19" s="279" t="s">
        <v>195</v>
      </c>
      <c r="D19" s="280" t="s">
        <v>196</v>
      </c>
      <c r="E19" s="281">
        <v>37802</v>
      </c>
      <c r="F19" s="280" t="s">
        <v>47</v>
      </c>
      <c r="G19" s="282"/>
      <c r="H19" s="172">
        <v>58.8</v>
      </c>
      <c r="I19" s="105"/>
      <c r="J19" s="172">
        <v>110</v>
      </c>
      <c r="K19" s="172">
        <v>117.5</v>
      </c>
      <c r="L19" s="172">
        <v>122.5</v>
      </c>
      <c r="M19" s="172"/>
      <c r="N19" s="108">
        <v>122.5</v>
      </c>
      <c r="O19" s="108">
        <v>1</v>
      </c>
      <c r="P19" s="105">
        <f aca="true" t="shared" si="1" ref="P19:P34">N19*I19</f>
        <v>0</v>
      </c>
      <c r="Q19" s="109"/>
    </row>
    <row r="20" spans="1:17" ht="15.75" thickBot="1">
      <c r="A20" s="150">
        <v>11</v>
      </c>
      <c r="B20" s="284">
        <v>75</v>
      </c>
      <c r="C20" s="236" t="s">
        <v>197</v>
      </c>
      <c r="D20" s="186" t="s">
        <v>37</v>
      </c>
      <c r="E20" s="237">
        <v>27410</v>
      </c>
      <c r="F20" s="186" t="s">
        <v>62</v>
      </c>
      <c r="G20" s="186" t="s">
        <v>198</v>
      </c>
      <c r="H20" s="285">
        <v>70.4</v>
      </c>
      <c r="I20" s="149"/>
      <c r="J20" s="285">
        <v>175</v>
      </c>
      <c r="K20" s="318">
        <v>182.5</v>
      </c>
      <c r="L20" s="318">
        <v>182.5</v>
      </c>
      <c r="M20" s="285"/>
      <c r="N20" s="148">
        <v>175</v>
      </c>
      <c r="O20" s="148">
        <v>1</v>
      </c>
      <c r="P20" s="34">
        <f t="shared" si="1"/>
        <v>0</v>
      </c>
      <c r="Q20" s="189"/>
    </row>
    <row r="21" spans="1:17" ht="15">
      <c r="A21" s="150">
        <v>12</v>
      </c>
      <c r="B21" s="254" t="s">
        <v>123</v>
      </c>
      <c r="C21" s="174" t="s">
        <v>204</v>
      </c>
      <c r="D21" s="123" t="s">
        <v>81</v>
      </c>
      <c r="E21" s="123">
        <v>36006</v>
      </c>
      <c r="F21" s="48" t="s">
        <v>82</v>
      </c>
      <c r="G21" s="123" t="s">
        <v>205</v>
      </c>
      <c r="H21" s="17">
        <v>82.3</v>
      </c>
      <c r="I21" s="17"/>
      <c r="J21" s="84">
        <v>210</v>
      </c>
      <c r="K21" s="17">
        <v>210</v>
      </c>
      <c r="L21" s="84">
        <v>217.5</v>
      </c>
      <c r="M21" s="17"/>
      <c r="N21" s="23">
        <v>210</v>
      </c>
      <c r="O21" s="23">
        <v>1</v>
      </c>
      <c r="P21" s="20">
        <f t="shared" si="1"/>
        <v>0</v>
      </c>
      <c r="Q21" s="24"/>
    </row>
    <row r="22" spans="1:58" s="12" customFormat="1" ht="15">
      <c r="A22" s="150">
        <v>13</v>
      </c>
      <c r="B22" s="256"/>
      <c r="C22" s="94" t="s">
        <v>199</v>
      </c>
      <c r="D22" s="95" t="s">
        <v>19</v>
      </c>
      <c r="E22" s="101">
        <v>35420</v>
      </c>
      <c r="F22" s="95" t="s">
        <v>82</v>
      </c>
      <c r="G22" s="12" t="s">
        <v>190</v>
      </c>
      <c r="H22" s="60">
        <v>80.8</v>
      </c>
      <c r="I22" s="200"/>
      <c r="J22" s="60">
        <v>150</v>
      </c>
      <c r="K22" s="60">
        <v>160</v>
      </c>
      <c r="L22" s="60">
        <v>175</v>
      </c>
      <c r="M22" s="60"/>
      <c r="N22" s="13">
        <v>175</v>
      </c>
      <c r="O22" s="13">
        <v>2</v>
      </c>
      <c r="P22" s="11">
        <f t="shared" si="1"/>
        <v>0</v>
      </c>
      <c r="Q22" s="14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20"/>
    </row>
    <row r="23" spans="1:17" ht="15">
      <c r="A23" s="150">
        <v>14</v>
      </c>
      <c r="B23" s="256"/>
      <c r="C23" s="94" t="s">
        <v>70</v>
      </c>
      <c r="D23" s="95" t="s">
        <v>69</v>
      </c>
      <c r="E23" s="101">
        <v>27853</v>
      </c>
      <c r="F23" s="95" t="s">
        <v>62</v>
      </c>
      <c r="G23" s="12"/>
      <c r="H23" s="60">
        <v>78.8</v>
      </c>
      <c r="I23" s="200"/>
      <c r="J23" s="60">
        <v>160</v>
      </c>
      <c r="K23" s="60">
        <v>180</v>
      </c>
      <c r="L23" s="60">
        <v>187.5</v>
      </c>
      <c r="M23" s="60"/>
      <c r="N23" s="13">
        <v>187.5</v>
      </c>
      <c r="O23" s="13">
        <v>1</v>
      </c>
      <c r="P23" s="11">
        <f t="shared" si="1"/>
        <v>0</v>
      </c>
      <c r="Q23" s="14"/>
    </row>
    <row r="24" spans="1:17" ht="15">
      <c r="A24" s="150">
        <v>15</v>
      </c>
      <c r="B24" s="256"/>
      <c r="C24" s="94" t="s">
        <v>200</v>
      </c>
      <c r="D24" s="95" t="s">
        <v>201</v>
      </c>
      <c r="E24" s="101">
        <v>34558</v>
      </c>
      <c r="F24" s="95" t="s">
        <v>20</v>
      </c>
      <c r="G24" s="12"/>
      <c r="H24" s="60">
        <v>81.1</v>
      </c>
      <c r="I24" s="200">
        <v>0.6268</v>
      </c>
      <c r="J24" s="60">
        <v>210</v>
      </c>
      <c r="K24" s="60">
        <v>225</v>
      </c>
      <c r="L24" s="217">
        <v>232.5</v>
      </c>
      <c r="M24" s="60"/>
      <c r="N24" s="13">
        <v>225</v>
      </c>
      <c r="O24" s="13">
        <v>1</v>
      </c>
      <c r="P24" s="11">
        <f t="shared" si="1"/>
        <v>141.03</v>
      </c>
      <c r="Q24" s="14">
        <v>3</v>
      </c>
    </row>
    <row r="25" spans="1:17" ht="15.75" thickBot="1">
      <c r="A25" s="150">
        <v>16</v>
      </c>
      <c r="B25" s="258"/>
      <c r="C25" s="239" t="s">
        <v>70</v>
      </c>
      <c r="D25" s="66" t="s">
        <v>69</v>
      </c>
      <c r="E25" s="216">
        <v>27853</v>
      </c>
      <c r="F25" s="66" t="s">
        <v>20</v>
      </c>
      <c r="G25" s="66"/>
      <c r="H25" s="69">
        <v>78.8</v>
      </c>
      <c r="I25" s="202">
        <v>0.6399</v>
      </c>
      <c r="J25" s="69">
        <v>160</v>
      </c>
      <c r="K25" s="69">
        <v>180</v>
      </c>
      <c r="L25" s="69">
        <v>187.5</v>
      </c>
      <c r="M25" s="69"/>
      <c r="N25" s="71">
        <v>187.5</v>
      </c>
      <c r="O25" s="71">
        <v>2</v>
      </c>
      <c r="P25" s="68">
        <f t="shared" si="1"/>
        <v>119.98125</v>
      </c>
      <c r="Q25" s="72"/>
    </row>
    <row r="26" spans="1:58" s="12" customFormat="1" ht="15">
      <c r="A26" s="150">
        <v>17</v>
      </c>
      <c r="B26" s="319">
        <v>90</v>
      </c>
      <c r="C26" s="267" t="s">
        <v>206</v>
      </c>
      <c r="D26" s="8" t="s">
        <v>37</v>
      </c>
      <c r="E26" s="226">
        <v>33772</v>
      </c>
      <c r="F26" s="8" t="s">
        <v>20</v>
      </c>
      <c r="G26" s="282"/>
      <c r="H26" s="8">
        <v>88.5</v>
      </c>
      <c r="I26" s="8">
        <v>0.5914</v>
      </c>
      <c r="J26" s="8">
        <v>260</v>
      </c>
      <c r="K26" s="8">
        <v>270</v>
      </c>
      <c r="L26" s="106">
        <v>280</v>
      </c>
      <c r="M26" s="8"/>
      <c r="N26" s="108">
        <v>270</v>
      </c>
      <c r="O26" s="108">
        <v>1</v>
      </c>
      <c r="P26" s="105">
        <f t="shared" si="1"/>
        <v>159.678</v>
      </c>
      <c r="Q26" s="109">
        <v>2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20"/>
    </row>
    <row r="27" spans="1:58" s="12" customFormat="1" ht="15">
      <c r="A27" s="150">
        <v>18</v>
      </c>
      <c r="B27" s="256"/>
      <c r="C27" s="94" t="s">
        <v>207</v>
      </c>
      <c r="D27" s="95" t="s">
        <v>201</v>
      </c>
      <c r="E27" s="101">
        <v>32210</v>
      </c>
      <c r="F27" s="95" t="s">
        <v>20</v>
      </c>
      <c r="H27" s="60">
        <v>88</v>
      </c>
      <c r="I27" s="11">
        <v>0.5935</v>
      </c>
      <c r="J27" s="12">
        <v>220</v>
      </c>
      <c r="K27" s="60">
        <v>230</v>
      </c>
      <c r="L27" s="27">
        <v>240</v>
      </c>
      <c r="M27" s="198"/>
      <c r="N27" s="13">
        <v>230</v>
      </c>
      <c r="O27" s="13">
        <v>2</v>
      </c>
      <c r="P27" s="11">
        <f t="shared" si="1"/>
        <v>136.505</v>
      </c>
      <c r="Q27" s="14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20"/>
    </row>
    <row r="28" spans="1:58" s="12" customFormat="1" ht="15.75" thickBot="1">
      <c r="A28" s="150">
        <v>19</v>
      </c>
      <c r="B28" s="258"/>
      <c r="C28" s="89" t="s">
        <v>90</v>
      </c>
      <c r="D28" s="66" t="s">
        <v>19</v>
      </c>
      <c r="E28" s="90">
        <v>30853</v>
      </c>
      <c r="F28" s="66" t="s">
        <v>20</v>
      </c>
      <c r="G28" s="66"/>
      <c r="H28" s="69">
        <v>89</v>
      </c>
      <c r="I28" s="68">
        <v>0.5983</v>
      </c>
      <c r="J28" s="69">
        <v>180</v>
      </c>
      <c r="K28" s="69">
        <v>190</v>
      </c>
      <c r="L28" s="287">
        <v>197.5</v>
      </c>
      <c r="M28" s="127"/>
      <c r="N28" s="71">
        <v>190</v>
      </c>
      <c r="O28" s="71">
        <v>3</v>
      </c>
      <c r="P28" s="68">
        <f t="shared" si="1"/>
        <v>113.677</v>
      </c>
      <c r="Q28" s="72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20"/>
    </row>
    <row r="29" spans="1:58" s="12" customFormat="1" ht="15">
      <c r="A29" s="150">
        <v>20</v>
      </c>
      <c r="B29" s="260">
        <v>100</v>
      </c>
      <c r="C29" s="121" t="s">
        <v>202</v>
      </c>
      <c r="D29" s="122" t="s">
        <v>203</v>
      </c>
      <c r="E29" s="288">
        <v>36035</v>
      </c>
      <c r="F29" s="122" t="s">
        <v>82</v>
      </c>
      <c r="G29" s="8"/>
      <c r="H29" s="8">
        <v>92.4</v>
      </c>
      <c r="I29" s="8"/>
      <c r="J29" s="8">
        <v>210</v>
      </c>
      <c r="K29" s="172">
        <v>220</v>
      </c>
      <c r="L29" s="8">
        <v>230</v>
      </c>
      <c r="M29" s="172"/>
      <c r="N29" s="108">
        <v>230</v>
      </c>
      <c r="O29" s="108">
        <v>1</v>
      </c>
      <c r="P29" s="105">
        <f t="shared" si="1"/>
        <v>0</v>
      </c>
      <c r="Q29" s="109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20"/>
    </row>
    <row r="30" spans="1:58" s="12" customFormat="1" ht="15.75" thickBot="1">
      <c r="A30" s="150">
        <v>21</v>
      </c>
      <c r="B30" s="257"/>
      <c r="C30" s="117" t="s">
        <v>205</v>
      </c>
      <c r="D30" s="32" t="s">
        <v>192</v>
      </c>
      <c r="E30" s="290">
        <v>32792</v>
      </c>
      <c r="F30" s="32" t="s">
        <v>20</v>
      </c>
      <c r="H30" s="60">
        <v>98.5</v>
      </c>
      <c r="I30" s="11">
        <v>0.5578</v>
      </c>
      <c r="J30" s="12">
        <v>260</v>
      </c>
      <c r="K30" s="60">
        <v>275</v>
      </c>
      <c r="L30" s="12">
        <v>290</v>
      </c>
      <c r="M30" s="60"/>
      <c r="N30" s="13">
        <v>290</v>
      </c>
      <c r="O30" s="13">
        <v>1</v>
      </c>
      <c r="P30" s="105">
        <f t="shared" si="1"/>
        <v>161.762</v>
      </c>
      <c r="Q30" s="14">
        <v>1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20"/>
    </row>
    <row r="31" spans="1:58" s="155" customFormat="1" ht="15.75" thickBot="1">
      <c r="A31" s="150">
        <v>22</v>
      </c>
      <c r="B31" s="270">
        <v>110</v>
      </c>
      <c r="C31" s="271" t="s">
        <v>208</v>
      </c>
      <c r="D31" s="272" t="s">
        <v>69</v>
      </c>
      <c r="E31" s="273">
        <v>28957</v>
      </c>
      <c r="F31" s="272" t="s">
        <v>20</v>
      </c>
      <c r="G31" s="40" t="s">
        <v>153</v>
      </c>
      <c r="H31" s="42">
        <v>106.4</v>
      </c>
      <c r="I31" s="43">
        <v>0.5414</v>
      </c>
      <c r="J31" s="40">
        <v>210</v>
      </c>
      <c r="K31" s="274">
        <v>230</v>
      </c>
      <c r="L31" s="44">
        <v>242.5</v>
      </c>
      <c r="M31" s="293"/>
      <c r="N31" s="45">
        <v>230</v>
      </c>
      <c r="O31" s="209">
        <v>1</v>
      </c>
      <c r="P31" s="105">
        <f t="shared" si="1"/>
        <v>124.52199999999999</v>
      </c>
      <c r="Q31" s="4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291"/>
    </row>
    <row r="32" spans="1:58" s="155" customFormat="1" ht="15">
      <c r="A32" s="150">
        <v>23</v>
      </c>
      <c r="B32" s="268">
        <v>125</v>
      </c>
      <c r="C32" s="294" t="s">
        <v>106</v>
      </c>
      <c r="D32" s="261" t="s">
        <v>69</v>
      </c>
      <c r="E32" s="160">
        <v>29223</v>
      </c>
      <c r="F32" s="261" t="s">
        <v>20</v>
      </c>
      <c r="G32" s="155" t="s">
        <v>107</v>
      </c>
      <c r="H32" s="156">
        <v>120.5</v>
      </c>
      <c r="I32" s="146">
        <v>0.5265</v>
      </c>
      <c r="J32" s="155">
        <v>210</v>
      </c>
      <c r="K32" s="213">
        <v>225</v>
      </c>
      <c r="L32" s="155">
        <v>240</v>
      </c>
      <c r="M32" s="253"/>
      <c r="N32" s="145">
        <v>240</v>
      </c>
      <c r="O32" s="215">
        <v>1</v>
      </c>
      <c r="P32" s="105">
        <f t="shared" si="1"/>
        <v>126.35999999999999</v>
      </c>
      <c r="Q32" s="158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291"/>
    </row>
    <row r="33" spans="1:58" s="155" customFormat="1" ht="15">
      <c r="A33" s="150">
        <v>24</v>
      </c>
      <c r="B33" s="295"/>
      <c r="C33" s="94" t="s">
        <v>210</v>
      </c>
      <c r="D33" s="95" t="s">
        <v>69</v>
      </c>
      <c r="E33" s="101">
        <v>32201</v>
      </c>
      <c r="F33" s="95" t="s">
        <v>20</v>
      </c>
      <c r="G33" s="120" t="s">
        <v>211</v>
      </c>
      <c r="H33" s="172">
        <v>123.1</v>
      </c>
      <c r="I33" s="105">
        <v>0.5236</v>
      </c>
      <c r="J33" s="192">
        <v>220</v>
      </c>
      <c r="K33" s="172">
        <v>235</v>
      </c>
      <c r="L33" s="283">
        <v>240</v>
      </c>
      <c r="M33" s="172"/>
      <c r="N33" s="108">
        <v>235</v>
      </c>
      <c r="O33" s="108">
        <v>2</v>
      </c>
      <c r="P33" s="105">
        <f t="shared" si="1"/>
        <v>123.04599999999999</v>
      </c>
      <c r="Q33" s="109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291"/>
    </row>
    <row r="34" spans="1:58" s="155" customFormat="1" ht="15.75" thickBot="1">
      <c r="A34" s="150">
        <v>25</v>
      </c>
      <c r="B34" s="257"/>
      <c r="C34" s="279" t="s">
        <v>212</v>
      </c>
      <c r="D34" s="280" t="s">
        <v>19</v>
      </c>
      <c r="E34" s="281">
        <v>38092</v>
      </c>
      <c r="F34" s="280" t="s">
        <v>47</v>
      </c>
      <c r="G34" s="12" t="s">
        <v>190</v>
      </c>
      <c r="H34" s="60">
        <v>122.5</v>
      </c>
      <c r="I34" s="11"/>
      <c r="J34" s="198">
        <v>140</v>
      </c>
      <c r="K34" s="60">
        <v>160</v>
      </c>
      <c r="L34" s="198">
        <v>170</v>
      </c>
      <c r="M34" s="60"/>
      <c r="N34" s="13">
        <v>170</v>
      </c>
      <c r="O34" s="13">
        <v>1</v>
      </c>
      <c r="P34" s="105">
        <f t="shared" si="1"/>
        <v>0</v>
      </c>
      <c r="Q34" s="14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291"/>
    </row>
    <row r="35" spans="1:17" ht="15">
      <c r="A35" s="128"/>
      <c r="J35" s="296"/>
      <c r="L35" s="296"/>
      <c r="Q35" s="138"/>
    </row>
    <row r="36" spans="1:17" ht="18.75">
      <c r="A36" s="352" t="s">
        <v>213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4"/>
    </row>
    <row r="37" spans="1:17" ht="18.75">
      <c r="A37" s="343" t="s">
        <v>121</v>
      </c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</row>
    <row r="38" spans="1:17" ht="15.75" thickBot="1">
      <c r="A38" s="333" t="s">
        <v>3</v>
      </c>
      <c r="B38" s="337" t="s">
        <v>4</v>
      </c>
      <c r="C38" s="402" t="s">
        <v>5</v>
      </c>
      <c r="D38" s="335" t="s">
        <v>6</v>
      </c>
      <c r="E38" s="335" t="s">
        <v>7</v>
      </c>
      <c r="F38" s="335" t="s">
        <v>8</v>
      </c>
      <c r="G38" s="338" t="s">
        <v>9</v>
      </c>
      <c r="H38" s="337" t="s">
        <v>10</v>
      </c>
      <c r="I38" s="342" t="s">
        <v>11</v>
      </c>
      <c r="J38" s="368" t="s">
        <v>12</v>
      </c>
      <c r="K38" s="368"/>
      <c r="L38" s="368"/>
      <c r="M38" s="368"/>
      <c r="N38" s="368"/>
      <c r="O38" s="368"/>
      <c r="P38" s="368"/>
      <c r="Q38" s="335" t="s">
        <v>13</v>
      </c>
    </row>
    <row r="39" spans="1:17" ht="15.75" thickBot="1">
      <c r="A39" s="371"/>
      <c r="B39" s="399"/>
      <c r="C39" s="401"/>
      <c r="D39" s="365"/>
      <c r="E39" s="365"/>
      <c r="F39" s="365"/>
      <c r="G39" s="335"/>
      <c r="H39" s="399"/>
      <c r="I39" s="367"/>
      <c r="J39" s="3">
        <v>1</v>
      </c>
      <c r="K39" s="3">
        <v>2</v>
      </c>
      <c r="L39" s="3">
        <v>3</v>
      </c>
      <c r="M39" s="3">
        <v>4</v>
      </c>
      <c r="N39" s="3" t="s">
        <v>214</v>
      </c>
      <c r="O39" s="3" t="s">
        <v>214</v>
      </c>
      <c r="P39" s="4" t="s">
        <v>16</v>
      </c>
      <c r="Q39" s="365"/>
    </row>
    <row r="40" spans="1:17" ht="15.75" thickBot="1">
      <c r="A40" s="349" t="s">
        <v>17</v>
      </c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1"/>
    </row>
    <row r="41" spans="1:17" ht="15.75" thickBot="1">
      <c r="A41" s="170"/>
      <c r="B41" s="297">
        <v>44</v>
      </c>
      <c r="C41" s="267"/>
      <c r="D41" s="8"/>
      <c r="E41" s="226"/>
      <c r="F41" s="8"/>
      <c r="G41" s="8"/>
      <c r="H41" s="172"/>
      <c r="I41" s="105"/>
      <c r="J41" s="192"/>
      <c r="K41" s="172"/>
      <c r="L41" s="283"/>
      <c r="M41" s="172"/>
      <c r="N41" s="108"/>
      <c r="O41" s="108"/>
      <c r="P41" s="20">
        <f aca="true" t="shared" si="2" ref="P41:P48">N41*I41</f>
        <v>0</v>
      </c>
      <c r="Q41" s="109"/>
    </row>
    <row r="42" spans="1:17" ht="15.75" thickBot="1">
      <c r="A42" s="139"/>
      <c r="B42" s="298">
        <v>48</v>
      </c>
      <c r="C42" s="136"/>
      <c r="G42" s="17"/>
      <c r="H42" s="56"/>
      <c r="I42" s="20"/>
      <c r="J42" s="56"/>
      <c r="K42" s="265"/>
      <c r="L42" s="265"/>
      <c r="M42" s="56"/>
      <c r="N42" s="23"/>
      <c r="O42" s="23"/>
      <c r="P42" s="20">
        <f t="shared" si="2"/>
        <v>0</v>
      </c>
      <c r="Q42" s="24"/>
    </row>
    <row r="43" spans="1:17" ht="15.75" thickBot="1">
      <c r="A43" s="139"/>
      <c r="B43" s="298">
        <v>52</v>
      </c>
      <c r="C43" s="174"/>
      <c r="D43" s="17"/>
      <c r="E43" s="123"/>
      <c r="F43" s="17"/>
      <c r="G43" s="17"/>
      <c r="H43" s="56"/>
      <c r="I43" s="20"/>
      <c r="J43" s="56"/>
      <c r="K43" s="56"/>
      <c r="L43" s="265"/>
      <c r="M43" s="56"/>
      <c r="N43" s="23"/>
      <c r="O43" s="23"/>
      <c r="P43" s="20">
        <f t="shared" si="2"/>
        <v>0</v>
      </c>
      <c r="Q43" s="24"/>
    </row>
    <row r="44" spans="1:17" ht="15.75" thickBot="1">
      <c r="A44" s="139"/>
      <c r="B44" s="299">
        <v>56</v>
      </c>
      <c r="C44" s="174"/>
      <c r="D44" s="17"/>
      <c r="E44" s="123"/>
      <c r="F44" s="17"/>
      <c r="G44" s="17"/>
      <c r="H44" s="56"/>
      <c r="I44" s="20"/>
      <c r="J44" s="179"/>
      <c r="K44" s="265"/>
      <c r="L44" s="179"/>
      <c r="M44" s="56"/>
      <c r="N44" s="23"/>
      <c r="O44" s="23"/>
      <c r="P44" s="20">
        <f t="shared" si="2"/>
        <v>0</v>
      </c>
      <c r="Q44" s="24"/>
    </row>
    <row r="45" spans="1:17" ht="15.75" thickBot="1">
      <c r="A45" s="139"/>
      <c r="B45" s="298">
        <v>60</v>
      </c>
      <c r="C45" s="174"/>
      <c r="D45" s="17"/>
      <c r="E45" s="123"/>
      <c r="F45" s="17"/>
      <c r="G45" s="17"/>
      <c r="H45" s="56"/>
      <c r="I45" s="20"/>
      <c r="J45" s="56"/>
      <c r="K45" s="56"/>
      <c r="L45" s="56"/>
      <c r="M45" s="56"/>
      <c r="N45" s="23"/>
      <c r="O45" s="23"/>
      <c r="P45" s="20">
        <f t="shared" si="2"/>
        <v>0</v>
      </c>
      <c r="Q45" s="24"/>
    </row>
    <row r="46" spans="1:17" ht="15.75" thickBot="1">
      <c r="A46" s="139"/>
      <c r="B46" s="298">
        <v>67.5</v>
      </c>
      <c r="C46" s="174"/>
      <c r="D46" s="17"/>
      <c r="E46" s="123"/>
      <c r="F46" s="17"/>
      <c r="G46" s="17"/>
      <c r="H46" s="56"/>
      <c r="I46" s="20"/>
      <c r="J46" s="265"/>
      <c r="K46" s="265"/>
      <c r="L46" s="265"/>
      <c r="M46" s="56"/>
      <c r="N46" s="23"/>
      <c r="O46" s="23"/>
      <c r="P46" s="20">
        <f t="shared" si="2"/>
        <v>0</v>
      </c>
      <c r="Q46" s="24"/>
    </row>
    <row r="47" spans="1:17" ht="15.75" thickBot="1">
      <c r="A47" s="139"/>
      <c r="B47" s="298">
        <v>75</v>
      </c>
      <c r="C47" s="174"/>
      <c r="D47" s="17"/>
      <c r="E47" s="123"/>
      <c r="F47" s="17"/>
      <c r="G47" s="17"/>
      <c r="H47" s="56"/>
      <c r="I47" s="20"/>
      <c r="J47" s="56"/>
      <c r="K47" s="56"/>
      <c r="L47" s="179"/>
      <c r="M47" s="56"/>
      <c r="N47" s="23"/>
      <c r="O47" s="23"/>
      <c r="P47" s="20">
        <f t="shared" si="2"/>
        <v>0</v>
      </c>
      <c r="Q47" s="24"/>
    </row>
    <row r="48" spans="1:17" ht="15.75" thickBot="1">
      <c r="A48" s="139"/>
      <c r="B48" s="298" t="s">
        <v>123</v>
      </c>
      <c r="C48" s="174"/>
      <c r="D48" s="17"/>
      <c r="E48" s="123"/>
      <c r="F48" s="17"/>
      <c r="G48" s="17"/>
      <c r="H48" s="56"/>
      <c r="I48" s="20"/>
      <c r="J48" s="56"/>
      <c r="K48" s="265"/>
      <c r="L48" s="265"/>
      <c r="M48" s="56"/>
      <c r="N48" s="23"/>
      <c r="O48" s="23"/>
      <c r="P48" s="20">
        <f t="shared" si="2"/>
        <v>0</v>
      </c>
      <c r="Q48" s="24"/>
    </row>
    <row r="49" spans="1:17" ht="15.75" thickBot="1">
      <c r="A49" s="371" t="s">
        <v>3</v>
      </c>
      <c r="B49" s="399" t="s">
        <v>4</v>
      </c>
      <c r="C49" s="401" t="s">
        <v>5</v>
      </c>
      <c r="D49" s="365" t="s">
        <v>6</v>
      </c>
      <c r="E49" s="365" t="s">
        <v>7</v>
      </c>
      <c r="F49" s="365" t="s">
        <v>8</v>
      </c>
      <c r="G49" s="338" t="s">
        <v>9</v>
      </c>
      <c r="H49" s="399" t="s">
        <v>10</v>
      </c>
      <c r="I49" s="367" t="s">
        <v>11</v>
      </c>
      <c r="J49" s="400" t="s">
        <v>12</v>
      </c>
      <c r="K49" s="400"/>
      <c r="L49" s="400"/>
      <c r="M49" s="400"/>
      <c r="N49" s="400"/>
      <c r="O49" s="400"/>
      <c r="P49" s="400"/>
      <c r="Q49" s="365" t="s">
        <v>13</v>
      </c>
    </row>
    <row r="50" spans="1:17" ht="15.75" thickBot="1">
      <c r="A50" s="371"/>
      <c r="B50" s="399"/>
      <c r="C50" s="401"/>
      <c r="D50" s="365"/>
      <c r="E50" s="365"/>
      <c r="F50" s="365"/>
      <c r="G50" s="335"/>
      <c r="H50" s="399"/>
      <c r="I50" s="367"/>
      <c r="J50" s="3">
        <v>1</v>
      </c>
      <c r="K50" s="3">
        <v>2</v>
      </c>
      <c r="L50" s="3">
        <v>3</v>
      </c>
      <c r="M50" s="3">
        <v>4</v>
      </c>
      <c r="N50" s="3" t="s">
        <v>215</v>
      </c>
      <c r="O50" s="3" t="s">
        <v>215</v>
      </c>
      <c r="P50" s="4" t="s">
        <v>41</v>
      </c>
      <c r="Q50" s="365"/>
    </row>
    <row r="51" spans="1:17" ht="15.75" thickBot="1">
      <c r="A51" s="355" t="s">
        <v>42</v>
      </c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8"/>
    </row>
    <row r="52" spans="1:17" ht="15.75" thickBot="1">
      <c r="A52" s="139"/>
      <c r="B52" s="298">
        <v>52</v>
      </c>
      <c r="C52" s="174"/>
      <c r="D52" s="17"/>
      <c r="E52" s="123"/>
      <c r="F52" s="17"/>
      <c r="G52" s="17"/>
      <c r="H52" s="56"/>
      <c r="I52" s="20"/>
      <c r="J52" s="56"/>
      <c r="K52" s="56"/>
      <c r="L52" s="56"/>
      <c r="M52" s="56"/>
      <c r="N52" s="23"/>
      <c r="O52" s="23"/>
      <c r="P52" s="20">
        <f aca="true" t="shared" si="3" ref="P52:P63">N52*I52</f>
        <v>0</v>
      </c>
      <c r="Q52" s="24"/>
    </row>
    <row r="53" spans="1:17" ht="15.75" thickBot="1">
      <c r="A53" s="139"/>
      <c r="B53" s="298">
        <v>56</v>
      </c>
      <c r="C53" s="174"/>
      <c r="D53" s="17"/>
      <c r="E53" s="123"/>
      <c r="F53" s="17"/>
      <c r="G53" s="17"/>
      <c r="H53" s="56"/>
      <c r="I53" s="20"/>
      <c r="J53" s="56"/>
      <c r="K53" s="56"/>
      <c r="L53" s="56"/>
      <c r="M53" s="56"/>
      <c r="N53" s="23"/>
      <c r="O53" s="23"/>
      <c r="P53" s="20">
        <f t="shared" si="3"/>
        <v>0</v>
      </c>
      <c r="Q53" s="24"/>
    </row>
    <row r="54" spans="1:17" ht="15.75" thickBot="1">
      <c r="A54" s="139"/>
      <c r="B54" s="264">
        <v>60</v>
      </c>
      <c r="C54" s="174"/>
      <c r="D54" s="17"/>
      <c r="E54" s="18"/>
      <c r="F54" s="17"/>
      <c r="G54" s="17"/>
      <c r="H54" s="56"/>
      <c r="I54" s="20"/>
      <c r="J54" s="56"/>
      <c r="K54" s="56"/>
      <c r="L54" s="56"/>
      <c r="M54" s="56"/>
      <c r="N54" s="23"/>
      <c r="O54" s="23"/>
      <c r="P54" s="20">
        <f t="shared" si="3"/>
        <v>0</v>
      </c>
      <c r="Q54" s="24"/>
    </row>
    <row r="55" spans="1:17" ht="15.75" thickBot="1">
      <c r="A55" s="139"/>
      <c r="B55" s="298" t="s">
        <v>48</v>
      </c>
      <c r="C55" s="174"/>
      <c r="D55" s="17"/>
      <c r="E55" s="123"/>
      <c r="F55" s="17"/>
      <c r="G55" s="17"/>
      <c r="H55" s="56"/>
      <c r="I55" s="20"/>
      <c r="J55" s="56"/>
      <c r="K55" s="56"/>
      <c r="L55" s="56"/>
      <c r="M55" s="56"/>
      <c r="N55" s="23"/>
      <c r="O55" s="23"/>
      <c r="P55" s="20">
        <f t="shared" si="3"/>
        <v>0</v>
      </c>
      <c r="Q55" s="24"/>
    </row>
    <row r="56" spans="1:17" ht="15.75" thickBot="1">
      <c r="A56" s="139"/>
      <c r="B56" s="298">
        <v>75</v>
      </c>
      <c r="C56" s="159"/>
      <c r="D56" s="12"/>
      <c r="E56" s="110"/>
      <c r="F56" s="32"/>
      <c r="G56" s="12"/>
      <c r="H56" s="56"/>
      <c r="I56" s="20"/>
      <c r="J56" s="56"/>
      <c r="K56" s="56"/>
      <c r="L56" s="265"/>
      <c r="M56" s="56"/>
      <c r="N56" s="23"/>
      <c r="O56" s="23"/>
      <c r="P56" s="20">
        <f t="shared" si="3"/>
        <v>0</v>
      </c>
      <c r="Q56" s="24"/>
    </row>
    <row r="57" spans="1:17" ht="15.75" thickBot="1">
      <c r="A57" s="139"/>
      <c r="B57" s="299" t="s">
        <v>123</v>
      </c>
      <c r="C57" s="178"/>
      <c r="D57" s="22"/>
      <c r="E57" s="246"/>
      <c r="F57" s="22"/>
      <c r="G57" s="22"/>
      <c r="H57" s="179"/>
      <c r="I57" s="181"/>
      <c r="J57" s="56"/>
      <c r="K57" s="265"/>
      <c r="L57" s="56"/>
      <c r="M57" s="56"/>
      <c r="N57" s="23"/>
      <c r="O57" s="23"/>
      <c r="P57" s="20">
        <f t="shared" si="3"/>
        <v>0</v>
      </c>
      <c r="Q57" s="24"/>
    </row>
    <row r="58" spans="1:17" ht="15.75" thickBot="1">
      <c r="A58" s="139"/>
      <c r="B58" s="299">
        <v>90</v>
      </c>
      <c r="C58" s="174"/>
      <c r="D58" s="123"/>
      <c r="E58" s="123"/>
      <c r="F58" s="17"/>
      <c r="G58" s="123"/>
      <c r="H58" s="56"/>
      <c r="I58" s="20"/>
      <c r="J58" s="56"/>
      <c r="K58" s="56"/>
      <c r="L58" s="265"/>
      <c r="M58" s="179"/>
      <c r="N58" s="23"/>
      <c r="O58" s="23"/>
      <c r="P58" s="20"/>
      <c r="Q58" s="24"/>
    </row>
    <row r="59" spans="1:17" ht="15.75" thickBot="1">
      <c r="A59" s="139"/>
      <c r="B59" s="298">
        <v>100</v>
      </c>
      <c r="G59" s="17"/>
      <c r="H59" s="56"/>
      <c r="I59" s="20"/>
      <c r="J59" s="179"/>
      <c r="K59" s="56"/>
      <c r="L59" s="179"/>
      <c r="M59" s="56"/>
      <c r="N59" s="23"/>
      <c r="O59" s="23"/>
      <c r="P59" s="20">
        <f t="shared" si="3"/>
        <v>0</v>
      </c>
      <c r="Q59" s="24"/>
    </row>
    <row r="60" spans="1:17" ht="15.75" thickBot="1">
      <c r="A60" s="139"/>
      <c r="B60" s="298">
        <v>110</v>
      </c>
      <c r="C60" s="174"/>
      <c r="D60" s="17"/>
      <c r="E60" s="123"/>
      <c r="F60" s="17"/>
      <c r="G60" s="17"/>
      <c r="H60" s="56"/>
      <c r="I60" s="20"/>
      <c r="J60" s="179"/>
      <c r="K60" s="56"/>
      <c r="L60" s="265"/>
      <c r="M60" s="56"/>
      <c r="N60" s="23"/>
      <c r="O60" s="23"/>
      <c r="P60" s="20">
        <f t="shared" si="3"/>
        <v>0</v>
      </c>
      <c r="Q60" s="24"/>
    </row>
    <row r="61" spans="1:17" ht="15.75" thickBot="1">
      <c r="A61" s="139"/>
      <c r="B61" s="299">
        <v>125</v>
      </c>
      <c r="C61" s="178"/>
      <c r="D61" s="22"/>
      <c r="E61" s="246"/>
      <c r="F61" s="22"/>
      <c r="G61" s="22"/>
      <c r="H61" s="179"/>
      <c r="I61" s="181"/>
      <c r="J61" s="56"/>
      <c r="K61" s="56"/>
      <c r="L61" s="56"/>
      <c r="M61" s="56"/>
      <c r="N61" s="23"/>
      <c r="O61" s="23"/>
      <c r="P61" s="20">
        <f t="shared" si="3"/>
        <v>0</v>
      </c>
      <c r="Q61" s="24"/>
    </row>
    <row r="62" spans="1:17" ht="15.75" thickBot="1">
      <c r="A62" s="139"/>
      <c r="B62" s="299">
        <v>140</v>
      </c>
      <c r="C62" s="178"/>
      <c r="D62" s="22"/>
      <c r="E62" s="246"/>
      <c r="F62" s="22"/>
      <c r="G62" s="22"/>
      <c r="H62" s="179"/>
      <c r="I62" s="181"/>
      <c r="J62" s="56"/>
      <c r="K62" s="56"/>
      <c r="L62" s="56"/>
      <c r="M62" s="56"/>
      <c r="N62" s="23"/>
      <c r="O62" s="23"/>
      <c r="P62" s="20">
        <f t="shared" si="3"/>
        <v>0</v>
      </c>
      <c r="Q62" s="24"/>
    </row>
    <row r="63" spans="1:17" ht="15">
      <c r="A63" s="139"/>
      <c r="B63" s="298" t="s">
        <v>216</v>
      </c>
      <c r="C63" s="174"/>
      <c r="D63" s="17"/>
      <c r="E63" s="123"/>
      <c r="F63" s="17"/>
      <c r="G63" s="17"/>
      <c r="H63" s="56"/>
      <c r="I63" s="20"/>
      <c r="J63" s="179"/>
      <c r="K63" s="56"/>
      <c r="L63" s="56"/>
      <c r="M63" s="56"/>
      <c r="N63" s="23"/>
      <c r="O63" s="23"/>
      <c r="P63" s="20">
        <f t="shared" si="3"/>
        <v>0</v>
      </c>
      <c r="Q63" s="24"/>
    </row>
    <row r="64" spans="1:17" ht="18.75">
      <c r="A64" s="352" t="s">
        <v>213</v>
      </c>
      <c r="B64" s="353"/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4"/>
    </row>
    <row r="65" spans="1:17" ht="18.75">
      <c r="A65" s="343" t="s">
        <v>124</v>
      </c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</row>
    <row r="66" spans="1:17" ht="15.75" thickBot="1">
      <c r="A66" s="333" t="s">
        <v>3</v>
      </c>
      <c r="B66" s="337" t="s">
        <v>4</v>
      </c>
      <c r="C66" s="402" t="s">
        <v>5</v>
      </c>
      <c r="D66" s="335" t="s">
        <v>6</v>
      </c>
      <c r="E66" s="335" t="s">
        <v>7</v>
      </c>
      <c r="F66" s="335" t="s">
        <v>8</v>
      </c>
      <c r="G66" s="338" t="s">
        <v>9</v>
      </c>
      <c r="H66" s="337" t="s">
        <v>10</v>
      </c>
      <c r="I66" s="342" t="s">
        <v>11</v>
      </c>
      <c r="J66" s="368" t="s">
        <v>12</v>
      </c>
      <c r="K66" s="368"/>
      <c r="L66" s="368"/>
      <c r="M66" s="368"/>
      <c r="N66" s="368"/>
      <c r="O66" s="368"/>
      <c r="P66" s="368"/>
      <c r="Q66" s="335" t="s">
        <v>13</v>
      </c>
    </row>
    <row r="67" spans="1:17" ht="15.75" thickBot="1">
      <c r="A67" s="371"/>
      <c r="B67" s="399"/>
      <c r="C67" s="401"/>
      <c r="D67" s="365"/>
      <c r="E67" s="365"/>
      <c r="F67" s="365"/>
      <c r="G67" s="335"/>
      <c r="H67" s="399"/>
      <c r="I67" s="367"/>
      <c r="J67" s="3">
        <v>1</v>
      </c>
      <c r="K67" s="3">
        <v>2</v>
      </c>
      <c r="L67" s="3">
        <v>3</v>
      </c>
      <c r="M67" s="3">
        <v>4</v>
      </c>
      <c r="N67" s="3" t="s">
        <v>214</v>
      </c>
      <c r="O67" s="3" t="s">
        <v>214</v>
      </c>
      <c r="P67" s="4" t="s">
        <v>16</v>
      </c>
      <c r="Q67" s="365"/>
    </row>
    <row r="68" spans="1:17" ht="15.75" thickBot="1">
      <c r="A68" s="349" t="s">
        <v>17</v>
      </c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1"/>
    </row>
    <row r="69" spans="1:17" ht="15.75" thickBot="1">
      <c r="A69" s="170"/>
      <c r="B69" s="297">
        <v>44</v>
      </c>
      <c r="C69" s="267"/>
      <c r="D69" s="8"/>
      <c r="E69" s="226"/>
      <c r="F69" s="8"/>
      <c r="G69" s="8"/>
      <c r="H69" s="172"/>
      <c r="I69" s="105"/>
      <c r="J69" s="192"/>
      <c r="K69" s="172"/>
      <c r="L69" s="283"/>
      <c r="M69" s="172"/>
      <c r="N69" s="108"/>
      <c r="O69" s="108"/>
      <c r="P69" s="20">
        <f aca="true" t="shared" si="4" ref="P69:P76">N69*I69</f>
        <v>0</v>
      </c>
      <c r="Q69" s="109"/>
    </row>
    <row r="70" spans="1:17" ht="15.75" thickBot="1">
      <c r="A70" s="139"/>
      <c r="B70" s="298">
        <v>48</v>
      </c>
      <c r="C70" s="174"/>
      <c r="D70" s="17"/>
      <c r="E70" s="123"/>
      <c r="F70" s="17"/>
      <c r="G70" s="17"/>
      <c r="H70" s="56"/>
      <c r="I70" s="20"/>
      <c r="J70" s="56"/>
      <c r="K70" s="265"/>
      <c r="L70" s="265"/>
      <c r="M70" s="56"/>
      <c r="N70" s="23"/>
      <c r="O70" s="23"/>
      <c r="P70" s="20">
        <f t="shared" si="4"/>
        <v>0</v>
      </c>
      <c r="Q70" s="24"/>
    </row>
    <row r="71" spans="1:17" ht="15.75" thickBot="1">
      <c r="A71" s="139"/>
      <c r="B71" s="298">
        <v>52</v>
      </c>
      <c r="C71" s="174"/>
      <c r="D71" s="17"/>
      <c r="E71" s="123"/>
      <c r="F71" s="17"/>
      <c r="G71" s="17"/>
      <c r="H71" s="56"/>
      <c r="I71" s="20"/>
      <c r="J71" s="56"/>
      <c r="K71" s="56"/>
      <c r="L71" s="265"/>
      <c r="M71" s="56"/>
      <c r="N71" s="23"/>
      <c r="O71" s="23"/>
      <c r="P71" s="20">
        <f t="shared" si="4"/>
        <v>0</v>
      </c>
      <c r="Q71" s="24"/>
    </row>
    <row r="72" spans="1:17" ht="15.75" thickBot="1">
      <c r="A72" s="139"/>
      <c r="B72" s="299">
        <v>56</v>
      </c>
      <c r="C72" s="174"/>
      <c r="D72" s="17"/>
      <c r="E72" s="123"/>
      <c r="F72" s="17"/>
      <c r="G72" s="17"/>
      <c r="H72" s="56"/>
      <c r="I72" s="20"/>
      <c r="J72" s="179"/>
      <c r="K72" s="265"/>
      <c r="L72" s="179"/>
      <c r="M72" s="56"/>
      <c r="N72" s="23"/>
      <c r="O72" s="23"/>
      <c r="P72" s="20">
        <f t="shared" si="4"/>
        <v>0</v>
      </c>
      <c r="Q72" s="24"/>
    </row>
    <row r="73" spans="1:17" ht="15.75" thickBot="1">
      <c r="A73" s="139"/>
      <c r="B73" s="298">
        <v>60</v>
      </c>
      <c r="C73" s="174"/>
      <c r="D73" s="17"/>
      <c r="E73" s="123"/>
      <c r="F73" s="17"/>
      <c r="G73" s="17"/>
      <c r="H73" s="56"/>
      <c r="I73" s="20"/>
      <c r="J73" s="56"/>
      <c r="K73" s="56"/>
      <c r="L73" s="56"/>
      <c r="M73" s="56"/>
      <c r="N73" s="23"/>
      <c r="O73" s="23"/>
      <c r="P73" s="20">
        <f t="shared" si="4"/>
        <v>0</v>
      </c>
      <c r="Q73" s="24"/>
    </row>
    <row r="74" spans="1:17" ht="15.75" thickBot="1">
      <c r="A74" s="139"/>
      <c r="B74" s="298">
        <v>67.5</v>
      </c>
      <c r="C74" s="174"/>
      <c r="D74" s="17"/>
      <c r="E74" s="123"/>
      <c r="F74" s="17"/>
      <c r="G74" s="17"/>
      <c r="H74" s="56"/>
      <c r="I74" s="20"/>
      <c r="J74" s="265"/>
      <c r="K74" s="265"/>
      <c r="L74" s="265"/>
      <c r="M74" s="56"/>
      <c r="N74" s="23"/>
      <c r="O74" s="23"/>
      <c r="P74" s="20">
        <f t="shared" si="4"/>
        <v>0</v>
      </c>
      <c r="Q74" s="24"/>
    </row>
    <row r="75" spans="1:17" ht="15.75" thickBot="1">
      <c r="A75" s="139"/>
      <c r="B75" s="298">
        <v>75</v>
      </c>
      <c r="C75" s="174"/>
      <c r="D75" s="17"/>
      <c r="E75" s="123"/>
      <c r="F75" s="17"/>
      <c r="G75" s="17"/>
      <c r="H75" s="56"/>
      <c r="I75" s="20"/>
      <c r="J75" s="56"/>
      <c r="K75" s="56"/>
      <c r="L75" s="179"/>
      <c r="M75" s="56"/>
      <c r="N75" s="23"/>
      <c r="O75" s="23"/>
      <c r="P75" s="20">
        <f t="shared" si="4"/>
        <v>0</v>
      </c>
      <c r="Q75" s="24"/>
    </row>
    <row r="76" spans="1:17" ht="15.75" thickBot="1">
      <c r="A76" s="139"/>
      <c r="B76" s="298" t="s">
        <v>123</v>
      </c>
      <c r="C76" s="174"/>
      <c r="D76" s="17"/>
      <c r="E76" s="123"/>
      <c r="F76" s="17"/>
      <c r="G76" s="17"/>
      <c r="H76" s="56"/>
      <c r="I76" s="20"/>
      <c r="J76" s="56"/>
      <c r="K76" s="265"/>
      <c r="L76" s="265"/>
      <c r="M76" s="56"/>
      <c r="N76" s="23"/>
      <c r="O76" s="23"/>
      <c r="P76" s="20">
        <f t="shared" si="4"/>
        <v>0</v>
      </c>
      <c r="Q76" s="24"/>
    </row>
    <row r="77" spans="1:17" ht="15.75" thickBot="1">
      <c r="A77" s="371" t="s">
        <v>3</v>
      </c>
      <c r="B77" s="399" t="s">
        <v>4</v>
      </c>
      <c r="C77" s="401" t="s">
        <v>5</v>
      </c>
      <c r="D77" s="365" t="s">
        <v>6</v>
      </c>
      <c r="E77" s="365" t="s">
        <v>7</v>
      </c>
      <c r="F77" s="365" t="s">
        <v>8</v>
      </c>
      <c r="G77" s="338" t="s">
        <v>9</v>
      </c>
      <c r="H77" s="399" t="s">
        <v>10</v>
      </c>
      <c r="I77" s="367" t="s">
        <v>11</v>
      </c>
      <c r="J77" s="400" t="s">
        <v>12</v>
      </c>
      <c r="K77" s="400"/>
      <c r="L77" s="400"/>
      <c r="M77" s="400"/>
      <c r="N77" s="400"/>
      <c r="O77" s="400"/>
      <c r="P77" s="400"/>
      <c r="Q77" s="365" t="s">
        <v>13</v>
      </c>
    </row>
    <row r="78" spans="1:17" ht="15.75" thickBot="1">
      <c r="A78" s="371"/>
      <c r="B78" s="399"/>
      <c r="C78" s="401"/>
      <c r="D78" s="365"/>
      <c r="E78" s="365"/>
      <c r="F78" s="365"/>
      <c r="G78" s="335"/>
      <c r="H78" s="399"/>
      <c r="I78" s="367"/>
      <c r="J78" s="3">
        <v>1</v>
      </c>
      <c r="K78" s="3">
        <v>2</v>
      </c>
      <c r="L78" s="3">
        <v>3</v>
      </c>
      <c r="M78" s="3">
        <v>4</v>
      </c>
      <c r="N78" s="3" t="s">
        <v>215</v>
      </c>
      <c r="O78" s="3" t="s">
        <v>215</v>
      </c>
      <c r="P78" s="4" t="s">
        <v>41</v>
      </c>
      <c r="Q78" s="365"/>
    </row>
    <row r="79" spans="1:17" ht="15.75" thickBot="1">
      <c r="A79" s="355" t="s">
        <v>42</v>
      </c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8"/>
    </row>
    <row r="80" spans="1:17" ht="15.75" thickBot="1">
      <c r="A80" s="139"/>
      <c r="B80" s="298">
        <v>52</v>
      </c>
      <c r="C80" s="174"/>
      <c r="D80" s="17"/>
      <c r="E80" s="123"/>
      <c r="F80" s="17"/>
      <c r="G80" s="17"/>
      <c r="H80" s="56"/>
      <c r="I80" s="20"/>
      <c r="J80" s="56"/>
      <c r="K80" s="56"/>
      <c r="L80" s="56"/>
      <c r="M80" s="56"/>
      <c r="N80" s="23"/>
      <c r="O80" s="23"/>
      <c r="P80" s="20">
        <f aca="true" t="shared" si="5" ref="P80:P85">N80*I80</f>
        <v>0</v>
      </c>
      <c r="Q80" s="24"/>
    </row>
    <row r="81" spans="1:17" ht="15.75" thickBot="1">
      <c r="A81" s="139"/>
      <c r="B81" s="298">
        <v>56</v>
      </c>
      <c r="C81" s="174"/>
      <c r="D81" s="17"/>
      <c r="E81" s="123"/>
      <c r="F81" s="17"/>
      <c r="G81" s="17"/>
      <c r="H81" s="56"/>
      <c r="I81" s="20"/>
      <c r="J81" s="56"/>
      <c r="K81" s="56"/>
      <c r="L81" s="56"/>
      <c r="M81" s="56"/>
      <c r="N81" s="23"/>
      <c r="O81" s="23"/>
      <c r="P81" s="20">
        <f t="shared" si="5"/>
        <v>0</v>
      </c>
      <c r="Q81" s="24"/>
    </row>
    <row r="82" spans="1:17" ht="15.75" thickBot="1">
      <c r="A82" s="139"/>
      <c r="B82" s="264">
        <v>60</v>
      </c>
      <c r="C82" s="174"/>
      <c r="D82" s="17"/>
      <c r="E82" s="18"/>
      <c r="F82" s="17"/>
      <c r="G82" s="17"/>
      <c r="H82" s="56"/>
      <c r="I82" s="20"/>
      <c r="J82" s="56"/>
      <c r="K82" s="56"/>
      <c r="L82" s="56"/>
      <c r="M82" s="56"/>
      <c r="N82" s="23"/>
      <c r="O82" s="23"/>
      <c r="P82" s="20">
        <f t="shared" si="5"/>
        <v>0</v>
      </c>
      <c r="Q82" s="24"/>
    </row>
    <row r="83" spans="1:17" ht="15.75" thickBot="1">
      <c r="A83" s="139"/>
      <c r="B83" s="298" t="s">
        <v>48</v>
      </c>
      <c r="C83" s="174"/>
      <c r="D83" s="17"/>
      <c r="E83" s="123"/>
      <c r="F83" s="17"/>
      <c r="G83" s="17"/>
      <c r="H83" s="56"/>
      <c r="I83" s="20"/>
      <c r="J83" s="56"/>
      <c r="K83" s="56"/>
      <c r="L83" s="56"/>
      <c r="M83" s="56"/>
      <c r="N83" s="23"/>
      <c r="O83" s="23"/>
      <c r="P83" s="20">
        <f t="shared" si="5"/>
        <v>0</v>
      </c>
      <c r="Q83" s="24"/>
    </row>
    <row r="84" spans="1:17" ht="15.75" thickBot="1">
      <c r="A84" s="139"/>
      <c r="B84" s="298">
        <v>75</v>
      </c>
      <c r="C84" s="159"/>
      <c r="D84" s="12"/>
      <c r="E84" s="110"/>
      <c r="F84" s="32"/>
      <c r="G84" s="12"/>
      <c r="H84" s="56"/>
      <c r="I84" s="20"/>
      <c r="J84" s="56"/>
      <c r="K84" s="56"/>
      <c r="L84" s="265"/>
      <c r="M84" s="56"/>
      <c r="N84" s="23"/>
      <c r="O84" s="23"/>
      <c r="P84" s="20">
        <f t="shared" si="5"/>
        <v>0</v>
      </c>
      <c r="Q84" s="24"/>
    </row>
    <row r="85" spans="1:17" ht="15.75" thickBot="1">
      <c r="A85" s="139"/>
      <c r="B85" s="299" t="s">
        <v>123</v>
      </c>
      <c r="C85" s="178"/>
      <c r="D85" s="22"/>
      <c r="E85" s="246"/>
      <c r="F85" s="22"/>
      <c r="G85" s="22"/>
      <c r="H85" s="179"/>
      <c r="I85" s="181"/>
      <c r="J85" s="56"/>
      <c r="K85" s="265"/>
      <c r="L85" s="56"/>
      <c r="M85" s="56"/>
      <c r="N85" s="23"/>
      <c r="O85" s="23"/>
      <c r="P85" s="20">
        <f t="shared" si="5"/>
        <v>0</v>
      </c>
      <c r="Q85" s="24"/>
    </row>
    <row r="86" spans="1:17" ht="15.75" thickBot="1">
      <c r="A86" s="139"/>
      <c r="B86" s="299">
        <v>90</v>
      </c>
      <c r="C86" s="174"/>
      <c r="D86" s="123"/>
      <c r="E86" s="123"/>
      <c r="F86" s="17"/>
      <c r="G86" s="123"/>
      <c r="H86" s="56"/>
      <c r="I86" s="20"/>
      <c r="J86" s="56"/>
      <c r="K86" s="56"/>
      <c r="L86" s="265"/>
      <c r="M86" s="179"/>
      <c r="N86" s="23"/>
      <c r="O86" s="23"/>
      <c r="P86" s="20"/>
      <c r="Q86" s="24"/>
    </row>
    <row r="87" spans="1:17" ht="15.75" thickBot="1">
      <c r="A87" s="139"/>
      <c r="B87" s="298">
        <v>100</v>
      </c>
      <c r="C87" s="174"/>
      <c r="D87" s="17"/>
      <c r="E87" s="123"/>
      <c r="F87" s="17"/>
      <c r="G87" s="17"/>
      <c r="H87" s="56"/>
      <c r="I87" s="20"/>
      <c r="J87" s="179"/>
      <c r="K87" s="56"/>
      <c r="L87" s="179"/>
      <c r="M87" s="56"/>
      <c r="N87" s="23"/>
      <c r="O87" s="23"/>
      <c r="P87" s="20">
        <f>N87*I87</f>
        <v>0</v>
      </c>
      <c r="Q87" s="24"/>
    </row>
    <row r="88" spans="1:17" ht="15.75" thickBot="1">
      <c r="A88" s="139"/>
      <c r="B88" s="298">
        <v>110</v>
      </c>
      <c r="C88" s="174"/>
      <c r="D88" s="17"/>
      <c r="E88" s="123"/>
      <c r="F88" s="17"/>
      <c r="G88" s="17"/>
      <c r="H88" s="56"/>
      <c r="I88" s="20"/>
      <c r="J88" s="179"/>
      <c r="K88" s="56"/>
      <c r="L88" s="265"/>
      <c r="M88" s="56"/>
      <c r="N88" s="23"/>
      <c r="O88" s="23"/>
      <c r="P88" s="20">
        <f>N88*I88</f>
        <v>0</v>
      </c>
      <c r="Q88" s="24"/>
    </row>
    <row r="89" spans="1:17" ht="15.75" thickBot="1">
      <c r="A89" s="139"/>
      <c r="B89" s="299">
        <v>125</v>
      </c>
      <c r="C89" s="178"/>
      <c r="D89" s="22"/>
      <c r="E89" s="246"/>
      <c r="F89" s="22"/>
      <c r="G89" s="22"/>
      <c r="H89" s="179"/>
      <c r="I89" s="181"/>
      <c r="J89" s="56"/>
      <c r="K89" s="56"/>
      <c r="L89" s="56"/>
      <c r="M89" s="56"/>
      <c r="N89" s="23"/>
      <c r="O89" s="23"/>
      <c r="P89" s="20">
        <f>N89*I89</f>
        <v>0</v>
      </c>
      <c r="Q89" s="24"/>
    </row>
    <row r="90" spans="1:17" ht="15.75" thickBot="1">
      <c r="A90" s="139"/>
      <c r="B90" s="299">
        <v>140</v>
      </c>
      <c r="C90" s="178"/>
      <c r="D90" s="22"/>
      <c r="E90" s="246"/>
      <c r="F90" s="22"/>
      <c r="G90" s="22"/>
      <c r="H90" s="179"/>
      <c r="I90" s="181"/>
      <c r="J90" s="56"/>
      <c r="K90" s="56"/>
      <c r="L90" s="56"/>
      <c r="M90" s="56"/>
      <c r="N90" s="23"/>
      <c r="O90" s="23"/>
      <c r="P90" s="20">
        <f>N90*I90</f>
        <v>0</v>
      </c>
      <c r="Q90" s="24"/>
    </row>
    <row r="91" spans="1:17" ht="15">
      <c r="A91" s="139"/>
      <c r="B91" s="298" t="s">
        <v>216</v>
      </c>
      <c r="C91" s="174"/>
      <c r="D91" s="17"/>
      <c r="E91" s="123"/>
      <c r="F91" s="17"/>
      <c r="G91" s="17"/>
      <c r="H91" s="56"/>
      <c r="I91" s="20"/>
      <c r="J91" s="179"/>
      <c r="K91" s="56"/>
      <c r="L91" s="56"/>
      <c r="M91" s="56"/>
      <c r="N91" s="23"/>
      <c r="O91" s="23"/>
      <c r="P91" s="20">
        <f>N91*I91</f>
        <v>0</v>
      </c>
      <c r="Q91" s="24"/>
    </row>
  </sheetData>
  <sheetProtection/>
  <mergeCells count="79">
    <mergeCell ref="G4:G5"/>
    <mergeCell ref="J15:P15"/>
    <mergeCell ref="A1:Q1"/>
    <mergeCell ref="A2:Q2"/>
    <mergeCell ref="A3:Q3"/>
    <mergeCell ref="A4:A5"/>
    <mergeCell ref="B4:B5"/>
    <mergeCell ref="C4:C5"/>
    <mergeCell ref="D4:D5"/>
    <mergeCell ref="E4:E5"/>
    <mergeCell ref="F4:F5"/>
    <mergeCell ref="D15:D16"/>
    <mergeCell ref="E15:E16"/>
    <mergeCell ref="F15:F16"/>
    <mergeCell ref="G15:G16"/>
    <mergeCell ref="H15:H16"/>
    <mergeCell ref="I15:I16"/>
    <mergeCell ref="G38:G39"/>
    <mergeCell ref="Q15:Q16"/>
    <mergeCell ref="H4:H5"/>
    <mergeCell ref="I4:I5"/>
    <mergeCell ref="J4:P4"/>
    <mergeCell ref="Q4:Q5"/>
    <mergeCell ref="A6:Q6"/>
    <mergeCell ref="A15:A16"/>
    <mergeCell ref="B15:B16"/>
    <mergeCell ref="C15:C16"/>
    <mergeCell ref="J49:P49"/>
    <mergeCell ref="A17:Q17"/>
    <mergeCell ref="A36:Q36"/>
    <mergeCell ref="A37:Q37"/>
    <mergeCell ref="A38:A39"/>
    <mergeCell ref="B38:B39"/>
    <mergeCell ref="C38:C39"/>
    <mergeCell ref="D38:D39"/>
    <mergeCell ref="E38:E39"/>
    <mergeCell ref="F38:F39"/>
    <mergeCell ref="D49:D50"/>
    <mergeCell ref="E49:E50"/>
    <mergeCell ref="F49:F50"/>
    <mergeCell ref="G49:G50"/>
    <mergeCell ref="H49:H50"/>
    <mergeCell ref="I49:I50"/>
    <mergeCell ref="Q66:Q67"/>
    <mergeCell ref="Q49:Q50"/>
    <mergeCell ref="H38:H39"/>
    <mergeCell ref="I38:I39"/>
    <mergeCell ref="J38:P38"/>
    <mergeCell ref="Q38:Q39"/>
    <mergeCell ref="A40:Q40"/>
    <mergeCell ref="A49:A50"/>
    <mergeCell ref="B49:B50"/>
    <mergeCell ref="C49:C50"/>
    <mergeCell ref="E66:E67"/>
    <mergeCell ref="F66:F67"/>
    <mergeCell ref="G66:G67"/>
    <mergeCell ref="H66:H67"/>
    <mergeCell ref="I66:I67"/>
    <mergeCell ref="J66:P66"/>
    <mergeCell ref="C77:C78"/>
    <mergeCell ref="D77:D78"/>
    <mergeCell ref="E77:E78"/>
    <mergeCell ref="A51:Q51"/>
    <mergeCell ref="A64:Q64"/>
    <mergeCell ref="A65:Q65"/>
    <mergeCell ref="A66:A67"/>
    <mergeCell ref="B66:B67"/>
    <mergeCell ref="C66:C67"/>
    <mergeCell ref="D66:D67"/>
    <mergeCell ref="A68:Q68"/>
    <mergeCell ref="A79:Q79"/>
    <mergeCell ref="F77:F78"/>
    <mergeCell ref="G77:G78"/>
    <mergeCell ref="H77:H78"/>
    <mergeCell ref="I77:I78"/>
    <mergeCell ref="J77:P77"/>
    <mergeCell ref="Q77:Q78"/>
    <mergeCell ref="A77:A78"/>
    <mergeCell ref="B77:B7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84"/>
  <sheetViews>
    <sheetView zoomScalePageLayoutView="0" workbookViewId="0" topLeftCell="A1">
      <selection activeCell="P7" sqref="P7:P12"/>
    </sheetView>
  </sheetViews>
  <sheetFormatPr defaultColWidth="9.140625" defaultRowHeight="15"/>
  <cols>
    <col min="1" max="1" width="4.421875" style="286" customWidth="1"/>
    <col min="2" max="2" width="5.28125" style="168" customWidth="1"/>
    <col min="3" max="3" width="23.140625" style="262" bestFit="1" customWidth="1"/>
    <col min="4" max="4" width="27.00390625" style="136" bestFit="1" customWidth="1"/>
    <col min="5" max="5" width="12.28125" style="136" customWidth="1"/>
    <col min="6" max="6" width="14.8515625" style="136" customWidth="1"/>
    <col min="7" max="7" width="18.8515625" style="136" bestFit="1" customWidth="1"/>
    <col min="8" max="8" width="7.57421875" style="289" bestFit="1" customWidth="1"/>
    <col min="9" max="9" width="9.421875" style="76" customWidth="1"/>
    <col min="10" max="10" width="7.57421875" style="289" customWidth="1"/>
    <col min="11" max="11" width="7.7109375" style="289" customWidth="1"/>
    <col min="12" max="12" width="6.57421875" style="289" customWidth="1"/>
    <col min="13" max="13" width="6.28125" style="289" customWidth="1"/>
    <col min="14" max="15" width="8.57421875" style="74" customWidth="1"/>
    <col min="16" max="16" width="10.57421875" style="76" customWidth="1"/>
    <col min="17" max="17" width="14.7109375" style="136" customWidth="1"/>
    <col min="18" max="16384" width="9.140625" style="136" customWidth="1"/>
  </cols>
  <sheetData>
    <row r="1" spans="1:17" ht="18.75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</row>
    <row r="2" spans="1:17" ht="18.75">
      <c r="A2" s="352" t="s">
        <v>217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4"/>
    </row>
    <row r="3" spans="1:17" ht="18.75">
      <c r="A3" s="343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ht="15.75" thickBot="1">
      <c r="A4" s="333" t="s">
        <v>3</v>
      </c>
      <c r="B4" s="335" t="s">
        <v>4</v>
      </c>
      <c r="C4" s="402" t="s">
        <v>5</v>
      </c>
      <c r="D4" s="335" t="s">
        <v>6</v>
      </c>
      <c r="E4" s="335" t="s">
        <v>7</v>
      </c>
      <c r="F4" s="335" t="s">
        <v>8</v>
      </c>
      <c r="G4" s="338" t="s">
        <v>9</v>
      </c>
      <c r="H4" s="337" t="s">
        <v>10</v>
      </c>
      <c r="I4" s="342" t="s">
        <v>11</v>
      </c>
      <c r="J4" s="368" t="s">
        <v>181</v>
      </c>
      <c r="K4" s="368"/>
      <c r="L4" s="368"/>
      <c r="M4" s="368"/>
      <c r="N4" s="368"/>
      <c r="O4" s="368"/>
      <c r="P4" s="368"/>
      <c r="Q4" s="335" t="s">
        <v>13</v>
      </c>
    </row>
    <row r="5" spans="1:17" s="168" customFormat="1" ht="15.75" customHeight="1" thickBot="1">
      <c r="A5" s="371"/>
      <c r="B5" s="365"/>
      <c r="C5" s="401"/>
      <c r="D5" s="365"/>
      <c r="E5" s="365"/>
      <c r="F5" s="365"/>
      <c r="G5" s="335"/>
      <c r="H5" s="399"/>
      <c r="I5" s="367"/>
      <c r="J5" s="3">
        <v>1</v>
      </c>
      <c r="K5" s="3">
        <v>2</v>
      </c>
      <c r="L5" s="3">
        <v>3</v>
      </c>
      <c r="M5" s="3">
        <v>4</v>
      </c>
      <c r="N5" s="3" t="s">
        <v>14</v>
      </c>
      <c r="O5" s="3" t="s">
        <v>15</v>
      </c>
      <c r="P5" s="4" t="s">
        <v>16</v>
      </c>
      <c r="Q5" s="365"/>
    </row>
    <row r="6" spans="1:17" ht="15.75" thickBot="1">
      <c r="A6" s="349" t="s">
        <v>17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1"/>
    </row>
    <row r="7" spans="1:17" ht="15">
      <c r="A7" s="5">
        <v>1</v>
      </c>
      <c r="B7" s="300">
        <v>56</v>
      </c>
      <c r="C7" s="94" t="s">
        <v>220</v>
      </c>
      <c r="D7" s="95" t="s">
        <v>19</v>
      </c>
      <c r="E7" s="101">
        <v>43315</v>
      </c>
      <c r="F7" s="95" t="s">
        <v>194</v>
      </c>
      <c r="G7" s="12" t="s">
        <v>21</v>
      </c>
      <c r="H7" s="56">
        <v>55.4</v>
      </c>
      <c r="I7" s="20"/>
      <c r="J7" s="179">
        <v>95</v>
      </c>
      <c r="K7" s="56">
        <v>100</v>
      </c>
      <c r="L7" s="179">
        <v>105</v>
      </c>
      <c r="M7" s="56"/>
      <c r="N7" s="23">
        <v>105</v>
      </c>
      <c r="O7" s="23">
        <v>1</v>
      </c>
      <c r="P7" s="20">
        <f aca="true" t="shared" si="0" ref="P7:P12">N7*I7</f>
        <v>0</v>
      </c>
      <c r="Q7" s="24"/>
    </row>
    <row r="8" spans="1:76" s="266" customFormat="1" ht="15">
      <c r="A8" s="5">
        <v>2</v>
      </c>
      <c r="B8" s="260">
        <v>67.5</v>
      </c>
      <c r="C8" s="267" t="s">
        <v>191</v>
      </c>
      <c r="D8" s="8" t="s">
        <v>69</v>
      </c>
      <c r="E8" s="226">
        <v>35213</v>
      </c>
      <c r="F8" s="8" t="s">
        <v>20</v>
      </c>
      <c r="G8" s="8" t="s">
        <v>127</v>
      </c>
      <c r="H8" s="104">
        <v>64.9</v>
      </c>
      <c r="I8" s="105"/>
      <c r="J8" s="192">
        <v>90</v>
      </c>
      <c r="K8" s="172">
        <v>102.5</v>
      </c>
      <c r="L8" s="283">
        <v>112.5</v>
      </c>
      <c r="M8" s="172"/>
      <c r="N8" s="108">
        <v>102.5</v>
      </c>
      <c r="O8" s="108">
        <v>1</v>
      </c>
      <c r="P8" s="105">
        <f t="shared" si="0"/>
        <v>0</v>
      </c>
      <c r="Q8" s="109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</row>
    <row r="9" spans="1:76" s="266" customFormat="1" ht="15">
      <c r="A9" s="5">
        <v>3</v>
      </c>
      <c r="B9" s="268"/>
      <c r="C9" s="117" t="s">
        <v>189</v>
      </c>
      <c r="D9" s="8" t="s">
        <v>37</v>
      </c>
      <c r="E9" s="226">
        <v>35155</v>
      </c>
      <c r="F9" s="95" t="s">
        <v>82</v>
      </c>
      <c r="G9" s="155"/>
      <c r="H9" s="156">
        <v>67.3</v>
      </c>
      <c r="I9" s="146"/>
      <c r="J9" s="253">
        <v>95</v>
      </c>
      <c r="K9" s="213">
        <v>100</v>
      </c>
      <c r="L9" s="213">
        <v>105</v>
      </c>
      <c r="M9" s="213"/>
      <c r="N9" s="145">
        <v>105</v>
      </c>
      <c r="O9" s="145">
        <v>1</v>
      </c>
      <c r="P9" s="105">
        <f t="shared" si="0"/>
        <v>0</v>
      </c>
      <c r="Q9" s="158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</row>
    <row r="10" spans="1:17" ht="15.75" thickBot="1">
      <c r="A10" s="5">
        <v>4</v>
      </c>
      <c r="B10" s="161">
        <v>75</v>
      </c>
      <c r="C10" s="25" t="s">
        <v>132</v>
      </c>
      <c r="D10" s="12" t="s">
        <v>37</v>
      </c>
      <c r="E10" s="110">
        <v>26914</v>
      </c>
      <c r="F10" s="12" t="s">
        <v>62</v>
      </c>
      <c r="G10" s="243"/>
      <c r="H10" s="275">
        <v>67.8</v>
      </c>
      <c r="I10" s="164"/>
      <c r="J10" s="275">
        <v>115</v>
      </c>
      <c r="K10" s="275">
        <v>125</v>
      </c>
      <c r="L10" s="276">
        <v>127.5</v>
      </c>
      <c r="M10" s="275"/>
      <c r="N10" s="166">
        <v>125</v>
      </c>
      <c r="O10" s="166">
        <v>1</v>
      </c>
      <c r="P10" s="105">
        <f t="shared" si="0"/>
        <v>0</v>
      </c>
      <c r="Q10" s="167"/>
    </row>
    <row r="11" spans="1:17" ht="15.75" thickBot="1">
      <c r="A11" s="5">
        <v>5</v>
      </c>
      <c r="B11" s="270">
        <v>90</v>
      </c>
      <c r="C11" s="117" t="s">
        <v>231</v>
      </c>
      <c r="D11" s="32" t="s">
        <v>192</v>
      </c>
      <c r="E11" s="118">
        <v>32038</v>
      </c>
      <c r="F11" s="12" t="s">
        <v>20</v>
      </c>
      <c r="G11" s="40"/>
      <c r="H11" s="274">
        <v>89.8</v>
      </c>
      <c r="I11" s="43"/>
      <c r="J11" s="274">
        <v>120</v>
      </c>
      <c r="K11" s="274">
        <v>130</v>
      </c>
      <c r="L11" s="274">
        <v>140</v>
      </c>
      <c r="M11" s="274"/>
      <c r="N11" s="45">
        <v>140</v>
      </c>
      <c r="O11" s="45">
        <v>1</v>
      </c>
      <c r="P11" s="43">
        <f t="shared" si="0"/>
        <v>0</v>
      </c>
      <c r="Q11" s="46"/>
    </row>
    <row r="12" spans="1:17" ht="15.75" thickBot="1">
      <c r="A12" s="5">
        <v>6</v>
      </c>
      <c r="B12" s="38" t="s">
        <v>193</v>
      </c>
      <c r="C12" s="39"/>
      <c r="D12" s="40"/>
      <c r="E12" s="41"/>
      <c r="F12" s="40"/>
      <c r="G12" s="40"/>
      <c r="H12" s="274"/>
      <c r="I12" s="43"/>
      <c r="J12" s="274"/>
      <c r="K12" s="274"/>
      <c r="L12" s="292"/>
      <c r="M12" s="274"/>
      <c r="N12" s="45"/>
      <c r="O12" s="45"/>
      <c r="P12" s="146">
        <f t="shared" si="0"/>
        <v>0</v>
      </c>
      <c r="Q12" s="46"/>
    </row>
    <row r="13" spans="1:17" ht="15.75" thickBot="1">
      <c r="A13" s="371" t="s">
        <v>3</v>
      </c>
      <c r="B13" s="335" t="s">
        <v>4</v>
      </c>
      <c r="C13" s="402" t="s">
        <v>5</v>
      </c>
      <c r="D13" s="335" t="s">
        <v>6</v>
      </c>
      <c r="E13" s="335" t="s">
        <v>7</v>
      </c>
      <c r="F13" s="335" t="s">
        <v>8</v>
      </c>
      <c r="G13" s="338" t="s">
        <v>9</v>
      </c>
      <c r="H13" s="337" t="s">
        <v>10</v>
      </c>
      <c r="I13" s="342" t="s">
        <v>11</v>
      </c>
      <c r="J13" s="368" t="s">
        <v>181</v>
      </c>
      <c r="K13" s="368"/>
      <c r="L13" s="368"/>
      <c r="M13" s="368"/>
      <c r="N13" s="368"/>
      <c r="O13" s="368"/>
      <c r="P13" s="368"/>
      <c r="Q13" s="335" t="s">
        <v>13</v>
      </c>
    </row>
    <row r="14" spans="1:17" ht="15.75" thickBot="1">
      <c r="A14" s="371"/>
      <c r="B14" s="365"/>
      <c r="C14" s="401"/>
      <c r="D14" s="365"/>
      <c r="E14" s="365"/>
      <c r="F14" s="365"/>
      <c r="G14" s="335"/>
      <c r="H14" s="399"/>
      <c r="I14" s="367"/>
      <c r="J14" s="3">
        <v>1</v>
      </c>
      <c r="K14" s="3">
        <v>2</v>
      </c>
      <c r="L14" s="3">
        <v>3</v>
      </c>
      <c r="M14" s="3">
        <v>4</v>
      </c>
      <c r="N14" s="3" t="s">
        <v>15</v>
      </c>
      <c r="O14" s="3" t="s">
        <v>15</v>
      </c>
      <c r="P14" s="4" t="s">
        <v>41</v>
      </c>
      <c r="Q14" s="365"/>
    </row>
    <row r="15" spans="1:17" ht="15">
      <c r="A15" s="403" t="s">
        <v>42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7"/>
    </row>
    <row r="16" spans="1:17" ht="15">
      <c r="A16" s="150">
        <v>7</v>
      </c>
      <c r="B16" s="6">
        <v>75</v>
      </c>
      <c r="C16" s="25" t="s">
        <v>222</v>
      </c>
      <c r="D16" s="12" t="s">
        <v>19</v>
      </c>
      <c r="E16" s="110">
        <v>24576</v>
      </c>
      <c r="F16" s="95" t="s">
        <v>40</v>
      </c>
      <c r="G16" s="12"/>
      <c r="H16" s="60">
        <v>74.1</v>
      </c>
      <c r="I16" s="11"/>
      <c r="J16" s="60">
        <v>150</v>
      </c>
      <c r="K16" s="60">
        <v>165</v>
      </c>
      <c r="L16" s="217">
        <v>175</v>
      </c>
      <c r="M16" s="60"/>
      <c r="N16" s="13">
        <v>165</v>
      </c>
      <c r="O16" s="13">
        <v>1</v>
      </c>
      <c r="P16" s="11">
        <f aca="true" t="shared" si="1" ref="P16:P28">N16*I16</f>
        <v>0</v>
      </c>
      <c r="Q16" s="14"/>
    </row>
    <row r="17" spans="1:17" ht="15.75" thickBot="1">
      <c r="A17" s="150">
        <v>8</v>
      </c>
      <c r="B17" s="50"/>
      <c r="C17" s="117" t="s">
        <v>138</v>
      </c>
      <c r="D17" s="32" t="s">
        <v>37</v>
      </c>
      <c r="E17" s="118">
        <v>31753</v>
      </c>
      <c r="F17" s="32" t="s">
        <v>20</v>
      </c>
      <c r="G17" s="32"/>
      <c r="H17" s="250">
        <v>74.1</v>
      </c>
      <c r="I17" s="34">
        <v>0.6708</v>
      </c>
      <c r="J17" s="250">
        <v>180</v>
      </c>
      <c r="K17" s="250">
        <v>190</v>
      </c>
      <c r="L17" s="263">
        <v>195</v>
      </c>
      <c r="M17" s="250"/>
      <c r="N17" s="36">
        <v>190</v>
      </c>
      <c r="O17" s="36">
        <v>1</v>
      </c>
      <c r="P17" s="11">
        <f t="shared" si="1"/>
        <v>127.45199999999998</v>
      </c>
      <c r="Q17" s="37"/>
    </row>
    <row r="18" spans="1:17" ht="15">
      <c r="A18" s="150">
        <v>9</v>
      </c>
      <c r="B18" s="220" t="s">
        <v>123</v>
      </c>
      <c r="C18" s="47" t="s">
        <v>141</v>
      </c>
      <c r="D18" s="48" t="s">
        <v>26</v>
      </c>
      <c r="E18" s="49">
        <v>33266</v>
      </c>
      <c r="F18" s="48" t="s">
        <v>20</v>
      </c>
      <c r="G18" s="17"/>
      <c r="H18" s="56">
        <v>82.2</v>
      </c>
      <c r="I18" s="181">
        <v>0.6209</v>
      </c>
      <c r="J18" s="56">
        <v>160</v>
      </c>
      <c r="K18" s="56">
        <v>180</v>
      </c>
      <c r="L18" s="265">
        <v>200</v>
      </c>
      <c r="M18" s="56"/>
      <c r="N18" s="23">
        <v>180</v>
      </c>
      <c r="O18" s="23">
        <v>1</v>
      </c>
      <c r="P18" s="11">
        <f t="shared" si="1"/>
        <v>111.762</v>
      </c>
      <c r="Q18" s="24"/>
    </row>
    <row r="19" spans="1:17" ht="15">
      <c r="A19" s="150">
        <v>10</v>
      </c>
      <c r="B19" s="92"/>
      <c r="C19" s="159" t="s">
        <v>221</v>
      </c>
      <c r="D19" s="12" t="s">
        <v>19</v>
      </c>
      <c r="E19" s="110">
        <v>17214</v>
      </c>
      <c r="F19" s="95" t="s">
        <v>136</v>
      </c>
      <c r="G19" s="12"/>
      <c r="H19" s="60">
        <v>78.5</v>
      </c>
      <c r="I19" s="11"/>
      <c r="J19" s="60">
        <v>120</v>
      </c>
      <c r="K19" s="60">
        <v>130</v>
      </c>
      <c r="L19" s="60">
        <v>135</v>
      </c>
      <c r="M19" s="60"/>
      <c r="N19" s="13">
        <v>135</v>
      </c>
      <c r="O19" s="13">
        <v>1</v>
      </c>
      <c r="P19" s="11">
        <f t="shared" si="1"/>
        <v>0</v>
      </c>
      <c r="Q19" s="14"/>
    </row>
    <row r="20" spans="1:17" ht="15">
      <c r="A20" s="150">
        <v>11</v>
      </c>
      <c r="B20" s="92"/>
      <c r="C20" s="25" t="s">
        <v>223</v>
      </c>
      <c r="D20" s="12" t="s">
        <v>19</v>
      </c>
      <c r="E20" s="110">
        <v>22486</v>
      </c>
      <c r="F20" s="95" t="s">
        <v>122</v>
      </c>
      <c r="G20" s="12"/>
      <c r="H20" s="60">
        <v>81.4</v>
      </c>
      <c r="I20" s="200"/>
      <c r="J20" s="60">
        <v>120</v>
      </c>
      <c r="K20" s="60">
        <v>130</v>
      </c>
      <c r="L20" s="217">
        <v>135</v>
      </c>
      <c r="M20" s="60"/>
      <c r="N20" s="13">
        <v>130</v>
      </c>
      <c r="O20" s="13">
        <v>1</v>
      </c>
      <c r="P20" s="11">
        <f t="shared" si="1"/>
        <v>0</v>
      </c>
      <c r="Q20" s="14"/>
    </row>
    <row r="21" spans="1:17" ht="15.75" thickBot="1">
      <c r="A21" s="150">
        <v>12</v>
      </c>
      <c r="B21" s="321"/>
      <c r="C21" s="89" t="s">
        <v>230</v>
      </c>
      <c r="D21" s="66" t="s">
        <v>19</v>
      </c>
      <c r="E21" s="90">
        <v>37479</v>
      </c>
      <c r="F21" s="81" t="s">
        <v>54</v>
      </c>
      <c r="G21" s="66"/>
      <c r="H21" s="69">
        <v>78.4</v>
      </c>
      <c r="I21" s="202"/>
      <c r="J21" s="69">
        <v>120</v>
      </c>
      <c r="K21" s="287">
        <v>130</v>
      </c>
      <c r="L21" s="287">
        <v>130</v>
      </c>
      <c r="M21" s="69"/>
      <c r="N21" s="71">
        <v>120</v>
      </c>
      <c r="O21" s="71">
        <v>1</v>
      </c>
      <c r="P21" s="11">
        <f t="shared" si="1"/>
        <v>0</v>
      </c>
      <c r="Q21" s="72"/>
    </row>
    <row r="22" spans="1:17" ht="15.75" thickBot="1">
      <c r="A22" s="150">
        <v>13</v>
      </c>
      <c r="B22" s="320">
        <v>90</v>
      </c>
      <c r="C22" s="242" t="s">
        <v>224</v>
      </c>
      <c r="D22" s="163" t="s">
        <v>225</v>
      </c>
      <c r="E22" s="316">
        <v>32266</v>
      </c>
      <c r="F22" s="163" t="s">
        <v>20</v>
      </c>
      <c r="G22" s="163"/>
      <c r="H22" s="163">
        <v>89.2</v>
      </c>
      <c r="I22" s="163">
        <v>0.5885</v>
      </c>
      <c r="J22" s="163">
        <v>280</v>
      </c>
      <c r="K22" s="165">
        <v>285</v>
      </c>
      <c r="L22" s="165">
        <v>290</v>
      </c>
      <c r="M22" s="163"/>
      <c r="N22" s="166">
        <v>280</v>
      </c>
      <c r="O22" s="166">
        <v>1</v>
      </c>
      <c r="P22" s="11">
        <f t="shared" si="1"/>
        <v>164.78</v>
      </c>
      <c r="Q22" s="167">
        <v>1</v>
      </c>
    </row>
    <row r="23" spans="1:58" s="12" customFormat="1" ht="15">
      <c r="A23" s="150">
        <v>14</v>
      </c>
      <c r="B23" s="15">
        <v>100</v>
      </c>
      <c r="C23" s="16" t="s">
        <v>226</v>
      </c>
      <c r="D23" s="17" t="s">
        <v>69</v>
      </c>
      <c r="E23" s="18">
        <v>29245</v>
      </c>
      <c r="F23" s="17" t="s">
        <v>20</v>
      </c>
      <c r="G23" s="17"/>
      <c r="H23" s="56">
        <v>97.8</v>
      </c>
      <c r="I23" s="20">
        <v>0.5597</v>
      </c>
      <c r="J23" s="17">
        <v>250</v>
      </c>
      <c r="K23" s="265">
        <v>257.5</v>
      </c>
      <c r="L23" s="17"/>
      <c r="M23" s="56"/>
      <c r="N23" s="23">
        <v>250</v>
      </c>
      <c r="O23" s="23">
        <v>1</v>
      </c>
      <c r="P23" s="11">
        <f t="shared" si="1"/>
        <v>139.92499999999998</v>
      </c>
      <c r="Q23" s="24">
        <v>2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20"/>
    </row>
    <row r="24" spans="1:58" s="12" customFormat="1" ht="15.75" thickBot="1">
      <c r="A24" s="150">
        <v>15</v>
      </c>
      <c r="B24" s="6"/>
      <c r="C24" s="25" t="s">
        <v>229</v>
      </c>
      <c r="D24" s="110" t="s">
        <v>69</v>
      </c>
      <c r="E24" s="26">
        <v>31074</v>
      </c>
      <c r="F24" s="110" t="s">
        <v>20</v>
      </c>
      <c r="G24" s="110" t="s">
        <v>153</v>
      </c>
      <c r="H24" s="10">
        <v>99</v>
      </c>
      <c r="I24" s="11">
        <v>0.5565</v>
      </c>
      <c r="J24" s="61">
        <v>185</v>
      </c>
      <c r="K24" s="12">
        <v>205</v>
      </c>
      <c r="L24" s="61">
        <v>222.5</v>
      </c>
      <c r="N24" s="218">
        <v>222.5</v>
      </c>
      <c r="O24" s="13">
        <v>2</v>
      </c>
      <c r="P24" s="11">
        <f t="shared" si="1"/>
        <v>123.82124999999999</v>
      </c>
      <c r="Q24" s="14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20"/>
    </row>
    <row r="25" spans="1:58" s="12" customFormat="1" ht="15.75" thickBot="1">
      <c r="A25" s="150"/>
      <c r="B25" s="50"/>
      <c r="C25" s="117" t="s">
        <v>150</v>
      </c>
      <c r="D25" s="32" t="s">
        <v>164</v>
      </c>
      <c r="E25" s="118">
        <v>33907</v>
      </c>
      <c r="F25" s="32" t="s">
        <v>20</v>
      </c>
      <c r="G25" s="32" t="s">
        <v>127</v>
      </c>
      <c r="H25" s="250">
        <v>91.7</v>
      </c>
      <c r="I25" s="34">
        <v>0.579</v>
      </c>
      <c r="J25" s="32">
        <v>180</v>
      </c>
      <c r="K25" s="250">
        <v>205</v>
      </c>
      <c r="L25" s="32">
        <v>220</v>
      </c>
      <c r="M25" s="250"/>
      <c r="N25" s="36">
        <v>220</v>
      </c>
      <c r="O25" s="223">
        <v>3</v>
      </c>
      <c r="P25" s="20">
        <f t="shared" si="1"/>
        <v>127.38</v>
      </c>
      <c r="Q25" s="37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20"/>
    </row>
    <row r="26" spans="1:58" s="12" customFormat="1" ht="15">
      <c r="A26" s="150">
        <v>16</v>
      </c>
      <c r="B26" s="15">
        <v>110</v>
      </c>
      <c r="C26" s="174" t="s">
        <v>227</v>
      </c>
      <c r="D26" s="17" t="s">
        <v>19</v>
      </c>
      <c r="E26" s="18">
        <v>26525</v>
      </c>
      <c r="F26" s="301" t="s">
        <v>73</v>
      </c>
      <c r="G26" s="17"/>
      <c r="H26" s="19">
        <v>103.5</v>
      </c>
      <c r="I26" s="20"/>
      <c r="J26" s="17">
        <v>200</v>
      </c>
      <c r="K26" s="56">
        <v>210</v>
      </c>
      <c r="L26" s="17">
        <v>220</v>
      </c>
      <c r="M26" s="179"/>
      <c r="N26" s="23">
        <v>220</v>
      </c>
      <c r="O26" s="210">
        <v>1</v>
      </c>
      <c r="P26" s="20">
        <f t="shared" si="1"/>
        <v>0</v>
      </c>
      <c r="Q26" s="24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20"/>
    </row>
    <row r="27" spans="1:58" s="155" customFormat="1" ht="15.75" thickBot="1">
      <c r="A27" s="150">
        <v>17</v>
      </c>
      <c r="B27" s="62"/>
      <c r="C27" s="89" t="s">
        <v>228</v>
      </c>
      <c r="D27" s="66" t="s">
        <v>19</v>
      </c>
      <c r="E27" s="216">
        <v>32269</v>
      </c>
      <c r="F27" s="66" t="s">
        <v>20</v>
      </c>
      <c r="G27" s="66"/>
      <c r="H27" s="69">
        <v>101.9</v>
      </c>
      <c r="I27" s="68">
        <v>0.5497</v>
      </c>
      <c r="J27" s="229">
        <v>220</v>
      </c>
      <c r="K27" s="69">
        <v>230</v>
      </c>
      <c r="L27" s="69">
        <v>235</v>
      </c>
      <c r="M27" s="69"/>
      <c r="N27" s="71">
        <v>235</v>
      </c>
      <c r="O27" s="71">
        <v>1</v>
      </c>
      <c r="P27" s="68">
        <f t="shared" si="1"/>
        <v>129.1795</v>
      </c>
      <c r="Q27" s="72">
        <v>3</v>
      </c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291"/>
    </row>
    <row r="28" spans="1:17" ht="15.75" thickBot="1">
      <c r="A28" s="150">
        <v>19</v>
      </c>
      <c r="B28" s="161">
        <v>125</v>
      </c>
      <c r="C28" s="242" t="s">
        <v>209</v>
      </c>
      <c r="D28" s="163" t="s">
        <v>19</v>
      </c>
      <c r="E28" s="316">
        <v>29945</v>
      </c>
      <c r="F28" s="163" t="s">
        <v>20</v>
      </c>
      <c r="G28" s="307" t="s">
        <v>21</v>
      </c>
      <c r="H28" s="275">
        <v>113.6</v>
      </c>
      <c r="I28" s="164">
        <v>0.5327</v>
      </c>
      <c r="J28" s="322">
        <v>190</v>
      </c>
      <c r="K28" s="275">
        <v>205</v>
      </c>
      <c r="L28" s="322">
        <v>215</v>
      </c>
      <c r="M28" s="275"/>
      <c r="N28" s="166">
        <v>215</v>
      </c>
      <c r="O28" s="166">
        <v>1</v>
      </c>
      <c r="P28" s="105">
        <f t="shared" si="1"/>
        <v>114.53049999999999</v>
      </c>
      <c r="Q28" s="167"/>
    </row>
    <row r="29" spans="1:17" ht="18.75">
      <c r="A29" s="352" t="s">
        <v>213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4"/>
    </row>
    <row r="30" spans="1:17" ht="18.75">
      <c r="A30" s="343" t="s">
        <v>121</v>
      </c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</row>
    <row r="31" spans="1:17" ht="15.75" thickBot="1">
      <c r="A31" s="333" t="s">
        <v>3</v>
      </c>
      <c r="B31" s="335" t="s">
        <v>4</v>
      </c>
      <c r="C31" s="402" t="s">
        <v>5</v>
      </c>
      <c r="D31" s="335" t="s">
        <v>6</v>
      </c>
      <c r="E31" s="335" t="s">
        <v>7</v>
      </c>
      <c r="F31" s="335" t="s">
        <v>8</v>
      </c>
      <c r="G31" s="338" t="s">
        <v>9</v>
      </c>
      <c r="H31" s="337" t="s">
        <v>10</v>
      </c>
      <c r="I31" s="342" t="s">
        <v>11</v>
      </c>
      <c r="J31" s="368" t="s">
        <v>12</v>
      </c>
      <c r="K31" s="368"/>
      <c r="L31" s="368"/>
      <c r="M31" s="368"/>
      <c r="N31" s="368"/>
      <c r="O31" s="368"/>
      <c r="P31" s="368"/>
      <c r="Q31" s="335" t="s">
        <v>13</v>
      </c>
    </row>
    <row r="32" spans="1:17" ht="15.75" thickBot="1">
      <c r="A32" s="371"/>
      <c r="B32" s="365"/>
      <c r="C32" s="401"/>
      <c r="D32" s="365"/>
      <c r="E32" s="365"/>
      <c r="F32" s="365"/>
      <c r="G32" s="335"/>
      <c r="H32" s="399"/>
      <c r="I32" s="367"/>
      <c r="J32" s="3">
        <v>1</v>
      </c>
      <c r="K32" s="3">
        <v>2</v>
      </c>
      <c r="L32" s="3">
        <v>3</v>
      </c>
      <c r="M32" s="3">
        <v>4</v>
      </c>
      <c r="N32" s="3" t="s">
        <v>214</v>
      </c>
      <c r="O32" s="3" t="s">
        <v>214</v>
      </c>
      <c r="P32" s="4" t="s">
        <v>16</v>
      </c>
      <c r="Q32" s="365"/>
    </row>
    <row r="33" spans="1:17" ht="15.75" thickBot="1">
      <c r="A33" s="349" t="s">
        <v>17</v>
      </c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1"/>
    </row>
    <row r="34" spans="1:17" ht="15.75" thickBot="1">
      <c r="A34" s="170"/>
      <c r="B34" s="171">
        <v>44</v>
      </c>
      <c r="C34" s="136"/>
      <c r="H34" s="172"/>
      <c r="I34" s="105"/>
      <c r="J34" s="192"/>
      <c r="K34" s="172"/>
      <c r="L34" s="283"/>
      <c r="M34" s="172"/>
      <c r="N34" s="108"/>
      <c r="O34" s="108"/>
      <c r="P34" s="20">
        <f aca="true" t="shared" si="2" ref="P34:P41">N34*I34</f>
        <v>0</v>
      </c>
      <c r="Q34" s="109"/>
    </row>
    <row r="35" spans="1:17" ht="15.75" thickBot="1">
      <c r="A35" s="139"/>
      <c r="B35" s="173">
        <v>48</v>
      </c>
      <c r="C35" s="174"/>
      <c r="D35" s="17"/>
      <c r="E35" s="123"/>
      <c r="F35" s="17"/>
      <c r="G35" s="17"/>
      <c r="H35" s="56"/>
      <c r="I35" s="20"/>
      <c r="J35" s="56"/>
      <c r="K35" s="265"/>
      <c r="L35" s="265"/>
      <c r="M35" s="56"/>
      <c r="N35" s="23"/>
      <c r="O35" s="23"/>
      <c r="P35" s="20">
        <f t="shared" si="2"/>
        <v>0</v>
      </c>
      <c r="Q35" s="24"/>
    </row>
    <row r="36" spans="1:17" ht="15.75" thickBot="1">
      <c r="A36" s="139"/>
      <c r="B36" s="173">
        <v>52</v>
      </c>
      <c r="C36" s="174"/>
      <c r="D36" s="17"/>
      <c r="E36" s="123"/>
      <c r="F36" s="17"/>
      <c r="G36" s="17"/>
      <c r="H36" s="56"/>
      <c r="I36" s="20"/>
      <c r="J36" s="56"/>
      <c r="K36" s="56"/>
      <c r="L36" s="265"/>
      <c r="M36" s="56"/>
      <c r="N36" s="23"/>
      <c r="O36" s="23"/>
      <c r="P36" s="20">
        <f t="shared" si="2"/>
        <v>0</v>
      </c>
      <c r="Q36" s="24"/>
    </row>
    <row r="37" spans="1:17" ht="15.75" thickBot="1">
      <c r="A37" s="139"/>
      <c r="B37" s="176">
        <v>56</v>
      </c>
      <c r="C37" s="174"/>
      <c r="D37" s="17"/>
      <c r="E37" s="123"/>
      <c r="F37" s="17"/>
      <c r="G37" s="17"/>
      <c r="H37" s="56"/>
      <c r="I37" s="20"/>
      <c r="J37" s="179"/>
      <c r="K37" s="265"/>
      <c r="L37" s="179"/>
      <c r="M37" s="56"/>
      <c r="N37" s="23"/>
      <c r="O37" s="23"/>
      <c r="P37" s="20">
        <f t="shared" si="2"/>
        <v>0</v>
      </c>
      <c r="Q37" s="24"/>
    </row>
    <row r="38" spans="1:17" ht="15.75" thickBot="1">
      <c r="A38" s="139"/>
      <c r="B38" s="173">
        <v>60</v>
      </c>
      <c r="C38" s="174"/>
      <c r="D38" s="17"/>
      <c r="E38" s="123"/>
      <c r="F38" s="17"/>
      <c r="G38" s="17"/>
      <c r="H38" s="56"/>
      <c r="I38" s="20"/>
      <c r="J38" s="56"/>
      <c r="K38" s="56"/>
      <c r="L38" s="56"/>
      <c r="M38" s="56"/>
      <c r="N38" s="23"/>
      <c r="O38" s="23"/>
      <c r="P38" s="20">
        <f t="shared" si="2"/>
        <v>0</v>
      </c>
      <c r="Q38" s="24"/>
    </row>
    <row r="39" spans="1:17" ht="15.75" thickBot="1">
      <c r="A39" s="139"/>
      <c r="B39" s="173">
        <v>67.5</v>
      </c>
      <c r="C39" s="174"/>
      <c r="D39" s="17"/>
      <c r="E39" s="123"/>
      <c r="F39" s="17"/>
      <c r="G39" s="17"/>
      <c r="H39" s="56"/>
      <c r="I39" s="20"/>
      <c r="J39" s="265"/>
      <c r="K39" s="265"/>
      <c r="L39" s="265"/>
      <c r="M39" s="56"/>
      <c r="N39" s="23"/>
      <c r="O39" s="23"/>
      <c r="P39" s="20">
        <f t="shared" si="2"/>
        <v>0</v>
      </c>
      <c r="Q39" s="24"/>
    </row>
    <row r="40" spans="1:17" ht="15.75" thickBot="1">
      <c r="A40" s="139"/>
      <c r="B40" s="173">
        <v>75</v>
      </c>
      <c r="C40" s="174"/>
      <c r="D40" s="17"/>
      <c r="E40" s="123"/>
      <c r="F40" s="17"/>
      <c r="G40" s="17"/>
      <c r="H40" s="56"/>
      <c r="I40" s="20"/>
      <c r="J40" s="56"/>
      <c r="K40" s="56"/>
      <c r="L40" s="179"/>
      <c r="M40" s="56"/>
      <c r="N40" s="23"/>
      <c r="O40" s="23"/>
      <c r="P40" s="20">
        <f t="shared" si="2"/>
        <v>0</v>
      </c>
      <c r="Q40" s="24"/>
    </row>
    <row r="41" spans="1:17" ht="15.75" thickBot="1">
      <c r="A41" s="139"/>
      <c r="B41" s="173" t="s">
        <v>123</v>
      </c>
      <c r="C41" s="174"/>
      <c r="D41" s="17"/>
      <c r="E41" s="123"/>
      <c r="F41" s="17"/>
      <c r="G41" s="17"/>
      <c r="H41" s="56"/>
      <c r="I41" s="20"/>
      <c r="J41" s="56"/>
      <c r="K41" s="265"/>
      <c r="L41" s="265"/>
      <c r="M41" s="56"/>
      <c r="N41" s="23"/>
      <c r="O41" s="23"/>
      <c r="P41" s="20">
        <f t="shared" si="2"/>
        <v>0</v>
      </c>
      <c r="Q41" s="24"/>
    </row>
    <row r="42" spans="1:17" ht="15.75" thickBot="1">
      <c r="A42" s="371" t="s">
        <v>3</v>
      </c>
      <c r="B42" s="365" t="s">
        <v>4</v>
      </c>
      <c r="C42" s="401" t="s">
        <v>5</v>
      </c>
      <c r="D42" s="365" t="s">
        <v>6</v>
      </c>
      <c r="E42" s="365" t="s">
        <v>7</v>
      </c>
      <c r="F42" s="365" t="s">
        <v>8</v>
      </c>
      <c r="G42" s="338" t="s">
        <v>9</v>
      </c>
      <c r="H42" s="399" t="s">
        <v>10</v>
      </c>
      <c r="I42" s="367" t="s">
        <v>11</v>
      </c>
      <c r="J42" s="400" t="s">
        <v>12</v>
      </c>
      <c r="K42" s="400"/>
      <c r="L42" s="400"/>
      <c r="M42" s="400"/>
      <c r="N42" s="400"/>
      <c r="O42" s="400"/>
      <c r="P42" s="400"/>
      <c r="Q42" s="365" t="s">
        <v>13</v>
      </c>
    </row>
    <row r="43" spans="1:17" ht="15.75" thickBot="1">
      <c r="A43" s="371"/>
      <c r="B43" s="365"/>
      <c r="C43" s="401"/>
      <c r="D43" s="365"/>
      <c r="E43" s="365"/>
      <c r="F43" s="365"/>
      <c r="G43" s="335"/>
      <c r="H43" s="399"/>
      <c r="I43" s="367"/>
      <c r="J43" s="3">
        <v>1</v>
      </c>
      <c r="K43" s="3">
        <v>2</v>
      </c>
      <c r="L43" s="3">
        <v>3</v>
      </c>
      <c r="M43" s="3">
        <v>4</v>
      </c>
      <c r="N43" s="3" t="s">
        <v>215</v>
      </c>
      <c r="O43" s="3" t="s">
        <v>215</v>
      </c>
      <c r="P43" s="4" t="s">
        <v>41</v>
      </c>
      <c r="Q43" s="365"/>
    </row>
    <row r="44" spans="1:17" ht="15.75" thickBot="1">
      <c r="A44" s="355" t="s">
        <v>42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8"/>
    </row>
    <row r="45" spans="1:17" ht="15.75" thickBot="1">
      <c r="A45" s="139"/>
      <c r="B45" s="173">
        <v>52</v>
      </c>
      <c r="C45" s="174"/>
      <c r="D45" s="17"/>
      <c r="E45" s="123"/>
      <c r="F45" s="17"/>
      <c r="G45" s="17"/>
      <c r="H45" s="56"/>
      <c r="I45" s="20"/>
      <c r="J45" s="56"/>
      <c r="K45" s="56"/>
      <c r="L45" s="56"/>
      <c r="M45" s="56"/>
      <c r="N45" s="23"/>
      <c r="O45" s="23"/>
      <c r="P45" s="20">
        <f aca="true" t="shared" si="3" ref="P45:P56">N45*I45</f>
        <v>0</v>
      </c>
      <c r="Q45" s="24"/>
    </row>
    <row r="46" spans="1:17" ht="15.75" thickBot="1">
      <c r="A46" s="139"/>
      <c r="B46" s="173">
        <v>56</v>
      </c>
      <c r="C46" s="174"/>
      <c r="D46" s="17"/>
      <c r="E46" s="123"/>
      <c r="F46" s="17"/>
      <c r="G46" s="17"/>
      <c r="H46" s="56"/>
      <c r="I46" s="20"/>
      <c r="J46" s="56"/>
      <c r="K46" s="56"/>
      <c r="L46" s="56"/>
      <c r="M46" s="56"/>
      <c r="N46" s="23"/>
      <c r="O46" s="23"/>
      <c r="P46" s="20">
        <f t="shared" si="3"/>
        <v>0</v>
      </c>
      <c r="Q46" s="24"/>
    </row>
    <row r="47" spans="1:17" ht="15.75" thickBot="1">
      <c r="A47" s="139"/>
      <c r="B47" s="15">
        <v>60</v>
      </c>
      <c r="C47" s="174"/>
      <c r="D47" s="17"/>
      <c r="E47" s="18"/>
      <c r="F47" s="17"/>
      <c r="G47" s="17"/>
      <c r="H47" s="56"/>
      <c r="I47" s="20"/>
      <c r="J47" s="56"/>
      <c r="K47" s="56"/>
      <c r="L47" s="56"/>
      <c r="M47" s="56"/>
      <c r="N47" s="23"/>
      <c r="O47" s="23"/>
      <c r="P47" s="20">
        <f t="shared" si="3"/>
        <v>0</v>
      </c>
      <c r="Q47" s="24"/>
    </row>
    <row r="48" spans="1:17" ht="15.75" thickBot="1">
      <c r="A48" s="139"/>
      <c r="B48" s="173" t="s">
        <v>48</v>
      </c>
      <c r="C48" s="174"/>
      <c r="D48" s="17"/>
      <c r="E48" s="123"/>
      <c r="F48" s="17"/>
      <c r="G48" s="17"/>
      <c r="H48" s="56"/>
      <c r="I48" s="20"/>
      <c r="J48" s="56"/>
      <c r="K48" s="56"/>
      <c r="L48" s="56"/>
      <c r="M48" s="56"/>
      <c r="N48" s="23"/>
      <c r="O48" s="23"/>
      <c r="P48" s="20">
        <f t="shared" si="3"/>
        <v>0</v>
      </c>
      <c r="Q48" s="24"/>
    </row>
    <row r="49" spans="1:17" ht="15.75" thickBot="1">
      <c r="A49" s="139"/>
      <c r="B49" s="173">
        <v>75</v>
      </c>
      <c r="C49" s="159"/>
      <c r="D49" s="12"/>
      <c r="E49" s="110"/>
      <c r="F49" s="32"/>
      <c r="G49" s="12"/>
      <c r="H49" s="56"/>
      <c r="I49" s="20"/>
      <c r="J49" s="56"/>
      <c r="K49" s="56"/>
      <c r="L49" s="265"/>
      <c r="M49" s="56"/>
      <c r="N49" s="23"/>
      <c r="O49" s="23"/>
      <c r="P49" s="20">
        <f t="shared" si="3"/>
        <v>0</v>
      </c>
      <c r="Q49" s="24"/>
    </row>
    <row r="50" spans="1:17" ht="15.75" thickBot="1">
      <c r="A50" s="139"/>
      <c r="B50" s="176" t="s">
        <v>123</v>
      </c>
      <c r="C50" s="178"/>
      <c r="D50" s="22"/>
      <c r="E50" s="246"/>
      <c r="F50" s="22"/>
      <c r="G50" s="22"/>
      <c r="H50" s="179"/>
      <c r="I50" s="181"/>
      <c r="J50" s="56"/>
      <c r="K50" s="265"/>
      <c r="L50" s="56"/>
      <c r="M50" s="56"/>
      <c r="N50" s="23"/>
      <c r="O50" s="23"/>
      <c r="P50" s="20">
        <f t="shared" si="3"/>
        <v>0</v>
      </c>
      <c r="Q50" s="24"/>
    </row>
    <row r="51" spans="1:17" ht="15.75" thickBot="1">
      <c r="A51" s="139"/>
      <c r="B51" s="176">
        <v>90</v>
      </c>
      <c r="C51" s="174"/>
      <c r="D51" s="123"/>
      <c r="E51" s="123"/>
      <c r="F51" s="17"/>
      <c r="G51" s="123"/>
      <c r="H51" s="56"/>
      <c r="I51" s="20"/>
      <c r="J51" s="56"/>
      <c r="K51" s="56"/>
      <c r="L51" s="265"/>
      <c r="M51" s="179"/>
      <c r="N51" s="23"/>
      <c r="O51" s="23"/>
      <c r="P51" s="20"/>
      <c r="Q51" s="24"/>
    </row>
    <row r="52" spans="1:17" ht="15.75" thickBot="1">
      <c r="A52" s="139"/>
      <c r="B52" s="173">
        <v>100</v>
      </c>
      <c r="C52" s="303"/>
      <c r="D52" s="66"/>
      <c r="E52" s="216"/>
      <c r="F52" s="66"/>
      <c r="G52" s="17"/>
      <c r="H52" s="56"/>
      <c r="I52" s="20"/>
      <c r="J52" s="179"/>
      <c r="K52" s="56"/>
      <c r="L52" s="179"/>
      <c r="M52" s="56"/>
      <c r="N52" s="23"/>
      <c r="O52" s="23"/>
      <c r="P52" s="20">
        <f t="shared" si="3"/>
        <v>0</v>
      </c>
      <c r="Q52" s="24"/>
    </row>
    <row r="53" spans="1:17" ht="15.75" thickBot="1">
      <c r="A53" s="139"/>
      <c r="B53" s="173">
        <v>110</v>
      </c>
      <c r="C53" s="174"/>
      <c r="D53" s="17"/>
      <c r="E53" s="123"/>
      <c r="F53" s="17"/>
      <c r="G53" s="17"/>
      <c r="H53" s="56"/>
      <c r="I53" s="20"/>
      <c r="J53" s="179"/>
      <c r="K53" s="56"/>
      <c r="L53" s="265"/>
      <c r="M53" s="56"/>
      <c r="N53" s="23"/>
      <c r="O53" s="23"/>
      <c r="P53" s="20">
        <f t="shared" si="3"/>
        <v>0</v>
      </c>
      <c r="Q53" s="24"/>
    </row>
    <row r="54" spans="1:17" ht="15.75" thickBot="1">
      <c r="A54" s="139"/>
      <c r="B54" s="176">
        <v>125</v>
      </c>
      <c r="C54" s="178"/>
      <c r="D54" s="22"/>
      <c r="E54" s="246"/>
      <c r="F54" s="22"/>
      <c r="G54" s="22"/>
      <c r="H54" s="179"/>
      <c r="I54" s="181"/>
      <c r="J54" s="56"/>
      <c r="K54" s="56"/>
      <c r="L54" s="56"/>
      <c r="M54" s="56"/>
      <c r="N54" s="23"/>
      <c r="O54" s="23"/>
      <c r="P54" s="20">
        <f t="shared" si="3"/>
        <v>0</v>
      </c>
      <c r="Q54" s="24"/>
    </row>
    <row r="55" spans="1:17" ht="15.75" thickBot="1">
      <c r="A55" s="139"/>
      <c r="B55" s="176">
        <v>140</v>
      </c>
      <c r="C55" s="178"/>
      <c r="D55" s="22"/>
      <c r="E55" s="246"/>
      <c r="F55" s="22"/>
      <c r="G55" s="22"/>
      <c r="H55" s="179"/>
      <c r="I55" s="181"/>
      <c r="J55" s="56"/>
      <c r="K55" s="56"/>
      <c r="L55" s="56"/>
      <c r="M55" s="56"/>
      <c r="N55" s="23"/>
      <c r="O55" s="23"/>
      <c r="P55" s="20">
        <f t="shared" si="3"/>
        <v>0</v>
      </c>
      <c r="Q55" s="24"/>
    </row>
    <row r="56" spans="1:17" ht="15">
      <c r="A56" s="139"/>
      <c r="B56" s="173" t="s">
        <v>216</v>
      </c>
      <c r="C56" s="174"/>
      <c r="D56" s="17"/>
      <c r="E56" s="123"/>
      <c r="F56" s="17"/>
      <c r="G56" s="17"/>
      <c r="H56" s="56"/>
      <c r="I56" s="20"/>
      <c r="J56" s="179"/>
      <c r="K56" s="56"/>
      <c r="L56" s="56"/>
      <c r="M56" s="56"/>
      <c r="N56" s="23"/>
      <c r="O56" s="23"/>
      <c r="P56" s="20">
        <f t="shared" si="3"/>
        <v>0</v>
      </c>
      <c r="Q56" s="24"/>
    </row>
    <row r="57" spans="1:17" ht="18.75">
      <c r="A57" s="352" t="s">
        <v>213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4"/>
    </row>
    <row r="58" spans="1:17" ht="18.75">
      <c r="A58" s="343" t="s">
        <v>124</v>
      </c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</row>
    <row r="59" spans="1:17" ht="15.75" thickBot="1">
      <c r="A59" s="333" t="s">
        <v>3</v>
      </c>
      <c r="B59" s="335" t="s">
        <v>4</v>
      </c>
      <c r="C59" s="402" t="s">
        <v>5</v>
      </c>
      <c r="D59" s="335" t="s">
        <v>6</v>
      </c>
      <c r="E59" s="335" t="s">
        <v>7</v>
      </c>
      <c r="F59" s="335" t="s">
        <v>8</v>
      </c>
      <c r="G59" s="338" t="s">
        <v>9</v>
      </c>
      <c r="H59" s="337" t="s">
        <v>10</v>
      </c>
      <c r="I59" s="342" t="s">
        <v>11</v>
      </c>
      <c r="J59" s="368" t="s">
        <v>12</v>
      </c>
      <c r="K59" s="368"/>
      <c r="L59" s="368"/>
      <c r="M59" s="368"/>
      <c r="N59" s="368"/>
      <c r="O59" s="368"/>
      <c r="P59" s="368"/>
      <c r="Q59" s="335" t="s">
        <v>13</v>
      </c>
    </row>
    <row r="60" spans="1:17" ht="15.75" thickBot="1">
      <c r="A60" s="371"/>
      <c r="B60" s="365"/>
      <c r="C60" s="401"/>
      <c r="D60" s="365"/>
      <c r="E60" s="365"/>
      <c r="F60" s="365"/>
      <c r="G60" s="335"/>
      <c r="H60" s="399"/>
      <c r="I60" s="367"/>
      <c r="J60" s="3">
        <v>1</v>
      </c>
      <c r="K60" s="3">
        <v>2</v>
      </c>
      <c r="L60" s="3">
        <v>3</v>
      </c>
      <c r="M60" s="3">
        <v>4</v>
      </c>
      <c r="N60" s="3" t="s">
        <v>214</v>
      </c>
      <c r="O60" s="3" t="s">
        <v>214</v>
      </c>
      <c r="P60" s="4" t="s">
        <v>16</v>
      </c>
      <c r="Q60" s="365"/>
    </row>
    <row r="61" spans="1:17" ht="15.75" thickBot="1">
      <c r="A61" s="349" t="s">
        <v>17</v>
      </c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1"/>
    </row>
    <row r="62" spans="1:17" ht="15.75" thickBot="1">
      <c r="A62" s="170"/>
      <c r="B62" s="171">
        <v>44</v>
      </c>
      <c r="C62" s="267"/>
      <c r="D62" s="8"/>
      <c r="E62" s="226"/>
      <c r="F62" s="8"/>
      <c r="G62" s="8"/>
      <c r="H62" s="172"/>
      <c r="I62" s="105"/>
      <c r="J62" s="192"/>
      <c r="K62" s="172"/>
      <c r="L62" s="283"/>
      <c r="M62" s="172"/>
      <c r="N62" s="108"/>
      <c r="O62" s="108"/>
      <c r="P62" s="20">
        <f aca="true" t="shared" si="4" ref="P62:P69">N62*I62</f>
        <v>0</v>
      </c>
      <c r="Q62" s="109"/>
    </row>
    <row r="63" spans="1:17" ht="15.75" thickBot="1">
      <c r="A63" s="139"/>
      <c r="B63" s="173">
        <v>48</v>
      </c>
      <c r="C63" s="174"/>
      <c r="D63" s="17"/>
      <c r="E63" s="123"/>
      <c r="F63" s="17"/>
      <c r="G63" s="17"/>
      <c r="H63" s="56"/>
      <c r="I63" s="20"/>
      <c r="J63" s="56"/>
      <c r="K63" s="265"/>
      <c r="L63" s="265"/>
      <c r="M63" s="56"/>
      <c r="N63" s="23"/>
      <c r="O63" s="23"/>
      <c r="P63" s="20">
        <f t="shared" si="4"/>
        <v>0</v>
      </c>
      <c r="Q63" s="24"/>
    </row>
    <row r="64" spans="1:17" ht="15.75" thickBot="1">
      <c r="A64" s="139"/>
      <c r="B64" s="173">
        <v>52</v>
      </c>
      <c r="C64" s="174"/>
      <c r="D64" s="17"/>
      <c r="E64" s="123"/>
      <c r="F64" s="17"/>
      <c r="G64" s="17"/>
      <c r="H64" s="56"/>
      <c r="I64" s="20"/>
      <c r="J64" s="56"/>
      <c r="K64" s="56"/>
      <c r="L64" s="265"/>
      <c r="M64" s="56"/>
      <c r="N64" s="23"/>
      <c r="O64" s="23"/>
      <c r="P64" s="20">
        <f t="shared" si="4"/>
        <v>0</v>
      </c>
      <c r="Q64" s="24"/>
    </row>
    <row r="65" spans="1:17" ht="15.75" thickBot="1">
      <c r="A65" s="139"/>
      <c r="B65" s="176">
        <v>56</v>
      </c>
      <c r="C65" s="174"/>
      <c r="D65" s="17"/>
      <c r="E65" s="123"/>
      <c r="F65" s="17"/>
      <c r="G65" s="17"/>
      <c r="H65" s="56"/>
      <c r="I65" s="20"/>
      <c r="J65" s="179"/>
      <c r="K65" s="265"/>
      <c r="L65" s="179"/>
      <c r="M65" s="56"/>
      <c r="N65" s="23"/>
      <c r="O65" s="23"/>
      <c r="P65" s="20">
        <f t="shared" si="4"/>
        <v>0</v>
      </c>
      <c r="Q65" s="24"/>
    </row>
    <row r="66" spans="1:17" ht="15.75" thickBot="1">
      <c r="A66" s="139"/>
      <c r="B66" s="173">
        <v>60</v>
      </c>
      <c r="C66" s="174"/>
      <c r="D66" s="17"/>
      <c r="E66" s="123"/>
      <c r="F66" s="17"/>
      <c r="G66" s="17"/>
      <c r="H66" s="56"/>
      <c r="I66" s="20"/>
      <c r="J66" s="56"/>
      <c r="K66" s="56"/>
      <c r="L66" s="56"/>
      <c r="M66" s="56"/>
      <c r="N66" s="23"/>
      <c r="O66" s="23"/>
      <c r="P66" s="20">
        <f t="shared" si="4"/>
        <v>0</v>
      </c>
      <c r="Q66" s="24"/>
    </row>
    <row r="67" spans="1:17" ht="15.75" thickBot="1">
      <c r="A67" s="139"/>
      <c r="B67" s="173">
        <v>67.5</v>
      </c>
      <c r="C67" s="174"/>
      <c r="D67" s="17"/>
      <c r="E67" s="123"/>
      <c r="F67" s="17"/>
      <c r="G67" s="17"/>
      <c r="H67" s="56"/>
      <c r="I67" s="20"/>
      <c r="J67" s="265"/>
      <c r="K67" s="265"/>
      <c r="L67" s="265"/>
      <c r="M67" s="56"/>
      <c r="N67" s="23"/>
      <c r="O67" s="23"/>
      <c r="P67" s="20">
        <f t="shared" si="4"/>
        <v>0</v>
      </c>
      <c r="Q67" s="24"/>
    </row>
    <row r="68" spans="1:17" ht="15.75" thickBot="1">
      <c r="A68" s="139"/>
      <c r="B68" s="173">
        <v>75</v>
      </c>
      <c r="C68" s="174"/>
      <c r="D68" s="17"/>
      <c r="E68" s="123"/>
      <c r="F68" s="17"/>
      <c r="G68" s="17"/>
      <c r="H68" s="56"/>
      <c r="I68" s="20"/>
      <c r="J68" s="56"/>
      <c r="K68" s="56"/>
      <c r="L68" s="179"/>
      <c r="M68" s="56"/>
      <c r="N68" s="23"/>
      <c r="O68" s="23"/>
      <c r="P68" s="20">
        <f t="shared" si="4"/>
        <v>0</v>
      </c>
      <c r="Q68" s="24"/>
    </row>
    <row r="69" spans="1:17" ht="15.75" thickBot="1">
      <c r="A69" s="139"/>
      <c r="B69" s="173" t="s">
        <v>123</v>
      </c>
      <c r="C69" s="174"/>
      <c r="D69" s="17"/>
      <c r="E69" s="123"/>
      <c r="F69" s="17"/>
      <c r="G69" s="17"/>
      <c r="H69" s="56"/>
      <c r="I69" s="20"/>
      <c r="J69" s="56"/>
      <c r="K69" s="265"/>
      <c r="L69" s="265"/>
      <c r="M69" s="56"/>
      <c r="N69" s="23"/>
      <c r="O69" s="23"/>
      <c r="P69" s="20">
        <f t="shared" si="4"/>
        <v>0</v>
      </c>
      <c r="Q69" s="24"/>
    </row>
    <row r="70" spans="1:17" ht="15.75" thickBot="1">
      <c r="A70" s="371" t="s">
        <v>3</v>
      </c>
      <c r="B70" s="365" t="s">
        <v>4</v>
      </c>
      <c r="C70" s="401" t="s">
        <v>5</v>
      </c>
      <c r="D70" s="365" t="s">
        <v>6</v>
      </c>
      <c r="E70" s="365" t="s">
        <v>7</v>
      </c>
      <c r="F70" s="365" t="s">
        <v>8</v>
      </c>
      <c r="G70" s="338" t="s">
        <v>9</v>
      </c>
      <c r="H70" s="399" t="s">
        <v>10</v>
      </c>
      <c r="I70" s="367" t="s">
        <v>11</v>
      </c>
      <c r="J70" s="400" t="s">
        <v>12</v>
      </c>
      <c r="K70" s="400"/>
      <c r="L70" s="400"/>
      <c r="M70" s="400"/>
      <c r="N70" s="400"/>
      <c r="O70" s="400"/>
      <c r="P70" s="400"/>
      <c r="Q70" s="365" t="s">
        <v>13</v>
      </c>
    </row>
    <row r="71" spans="1:17" ht="15.75" thickBot="1">
      <c r="A71" s="371"/>
      <c r="B71" s="365"/>
      <c r="C71" s="401"/>
      <c r="D71" s="365"/>
      <c r="E71" s="365"/>
      <c r="F71" s="365"/>
      <c r="G71" s="335"/>
      <c r="H71" s="399"/>
      <c r="I71" s="367"/>
      <c r="J71" s="3">
        <v>1</v>
      </c>
      <c r="K71" s="3">
        <v>2</v>
      </c>
      <c r="L71" s="3">
        <v>3</v>
      </c>
      <c r="M71" s="3">
        <v>4</v>
      </c>
      <c r="N71" s="3" t="s">
        <v>215</v>
      </c>
      <c r="O71" s="3" t="s">
        <v>215</v>
      </c>
      <c r="P71" s="4" t="s">
        <v>41</v>
      </c>
      <c r="Q71" s="365"/>
    </row>
    <row r="72" spans="1:17" ht="15.75" thickBot="1">
      <c r="A72" s="355" t="s">
        <v>42</v>
      </c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8"/>
    </row>
    <row r="73" spans="1:17" ht="15.75" thickBot="1">
      <c r="A73" s="139"/>
      <c r="B73" s="173">
        <v>52</v>
      </c>
      <c r="C73" s="174"/>
      <c r="D73" s="17"/>
      <c r="E73" s="123"/>
      <c r="F73" s="17"/>
      <c r="G73" s="17"/>
      <c r="H73" s="56"/>
      <c r="I73" s="20"/>
      <c r="J73" s="56"/>
      <c r="K73" s="56"/>
      <c r="L73" s="56"/>
      <c r="M73" s="56"/>
      <c r="N73" s="23"/>
      <c r="O73" s="23"/>
      <c r="P73" s="20">
        <f aca="true" t="shared" si="5" ref="P73:P78">N73*I73</f>
        <v>0</v>
      </c>
      <c r="Q73" s="24"/>
    </row>
    <row r="74" spans="1:17" ht="15.75" thickBot="1">
      <c r="A74" s="139"/>
      <c r="B74" s="173">
        <v>56</v>
      </c>
      <c r="C74" s="174"/>
      <c r="D74" s="17"/>
      <c r="E74" s="123"/>
      <c r="F74" s="17"/>
      <c r="G74" s="17"/>
      <c r="H74" s="56"/>
      <c r="I74" s="20"/>
      <c r="J74" s="56"/>
      <c r="K74" s="56"/>
      <c r="L74" s="56"/>
      <c r="M74" s="56"/>
      <c r="N74" s="23"/>
      <c r="O74" s="23"/>
      <c r="P74" s="20">
        <f t="shared" si="5"/>
        <v>0</v>
      </c>
      <c r="Q74" s="24"/>
    </row>
    <row r="75" spans="1:17" ht="15.75" thickBot="1">
      <c r="A75" s="139"/>
      <c r="B75" s="15">
        <v>60</v>
      </c>
      <c r="C75" s="174"/>
      <c r="D75" s="17"/>
      <c r="E75" s="18"/>
      <c r="F75" s="17"/>
      <c r="G75" s="17"/>
      <c r="H75" s="56"/>
      <c r="I75" s="20"/>
      <c r="J75" s="56"/>
      <c r="K75" s="56"/>
      <c r="L75" s="56"/>
      <c r="M75" s="56"/>
      <c r="N75" s="23"/>
      <c r="O75" s="23"/>
      <c r="P75" s="20">
        <f t="shared" si="5"/>
        <v>0</v>
      </c>
      <c r="Q75" s="24"/>
    </row>
    <row r="76" spans="1:17" ht="15.75" thickBot="1">
      <c r="A76" s="139"/>
      <c r="B76" s="173" t="s">
        <v>48</v>
      </c>
      <c r="C76" s="174"/>
      <c r="D76" s="17"/>
      <c r="E76" s="123"/>
      <c r="F76" s="17"/>
      <c r="G76" s="17"/>
      <c r="H76" s="56"/>
      <c r="I76" s="20"/>
      <c r="J76" s="56"/>
      <c r="K76" s="56"/>
      <c r="L76" s="56"/>
      <c r="M76" s="56"/>
      <c r="N76" s="23"/>
      <c r="O76" s="23"/>
      <c r="P76" s="20">
        <f t="shared" si="5"/>
        <v>0</v>
      </c>
      <c r="Q76" s="24"/>
    </row>
    <row r="77" spans="1:17" ht="15.75" thickBot="1">
      <c r="A77" s="139"/>
      <c r="B77" s="173">
        <v>75</v>
      </c>
      <c r="C77" s="159"/>
      <c r="D77" s="12"/>
      <c r="E77" s="110"/>
      <c r="F77" s="32"/>
      <c r="G77" s="12"/>
      <c r="H77" s="56"/>
      <c r="I77" s="20"/>
      <c r="J77" s="56"/>
      <c r="K77" s="56"/>
      <c r="L77" s="265"/>
      <c r="M77" s="56"/>
      <c r="N77" s="23"/>
      <c r="O77" s="23"/>
      <c r="P77" s="20">
        <f t="shared" si="5"/>
        <v>0</v>
      </c>
      <c r="Q77" s="24"/>
    </row>
    <row r="78" spans="1:17" ht="15.75" thickBot="1">
      <c r="A78" s="139"/>
      <c r="B78" s="176" t="s">
        <v>123</v>
      </c>
      <c r="C78" s="178"/>
      <c r="D78" s="22"/>
      <c r="E78" s="246"/>
      <c r="F78" s="22"/>
      <c r="G78" s="22"/>
      <c r="H78" s="179"/>
      <c r="I78" s="181"/>
      <c r="J78" s="56"/>
      <c r="K78" s="265"/>
      <c r="L78" s="56"/>
      <c r="M78" s="56"/>
      <c r="N78" s="23"/>
      <c r="O78" s="23"/>
      <c r="P78" s="20">
        <f t="shared" si="5"/>
        <v>0</v>
      </c>
      <c r="Q78" s="24"/>
    </row>
    <row r="79" spans="1:17" ht="15.75" thickBot="1">
      <c r="A79" s="139"/>
      <c r="B79" s="176">
        <v>90</v>
      </c>
      <c r="C79" s="174"/>
      <c r="D79" s="123"/>
      <c r="E79" s="123"/>
      <c r="F79" s="17"/>
      <c r="G79" s="123"/>
      <c r="H79" s="56"/>
      <c r="I79" s="20"/>
      <c r="J79" s="56"/>
      <c r="K79" s="56"/>
      <c r="L79" s="265"/>
      <c r="M79" s="179"/>
      <c r="N79" s="23"/>
      <c r="O79" s="23"/>
      <c r="P79" s="20"/>
      <c r="Q79" s="24"/>
    </row>
    <row r="80" spans="1:17" ht="15.75" thickBot="1">
      <c r="A80" s="139"/>
      <c r="B80" s="173">
        <v>100</v>
      </c>
      <c r="C80" s="174"/>
      <c r="D80" s="17"/>
      <c r="E80" s="123"/>
      <c r="F80" s="17"/>
      <c r="G80" s="17"/>
      <c r="H80" s="56"/>
      <c r="I80" s="20"/>
      <c r="J80" s="179"/>
      <c r="K80" s="56"/>
      <c r="L80" s="179"/>
      <c r="M80" s="56"/>
      <c r="N80" s="23"/>
      <c r="O80" s="23"/>
      <c r="P80" s="20">
        <f>N80*I80</f>
        <v>0</v>
      </c>
      <c r="Q80" s="24"/>
    </row>
    <row r="81" spans="1:17" ht="15.75" thickBot="1">
      <c r="A81" s="139"/>
      <c r="B81" s="173">
        <v>110</v>
      </c>
      <c r="C81" s="174"/>
      <c r="D81" s="17"/>
      <c r="E81" s="123"/>
      <c r="F81" s="17"/>
      <c r="G81" s="17"/>
      <c r="H81" s="56"/>
      <c r="I81" s="20"/>
      <c r="J81" s="179"/>
      <c r="K81" s="56"/>
      <c r="L81" s="265"/>
      <c r="M81" s="56"/>
      <c r="N81" s="23"/>
      <c r="O81" s="23"/>
      <c r="P81" s="20">
        <f>N81*I81</f>
        <v>0</v>
      </c>
      <c r="Q81" s="24"/>
    </row>
    <row r="82" spans="1:17" ht="15.75" thickBot="1">
      <c r="A82" s="139"/>
      <c r="B82" s="176">
        <v>125</v>
      </c>
      <c r="C82" s="178"/>
      <c r="D82" s="22"/>
      <c r="E82" s="246"/>
      <c r="F82" s="22"/>
      <c r="G82" s="22"/>
      <c r="H82" s="179"/>
      <c r="I82" s="181"/>
      <c r="J82" s="56"/>
      <c r="K82" s="56"/>
      <c r="L82" s="56"/>
      <c r="M82" s="56"/>
      <c r="N82" s="23"/>
      <c r="O82" s="23"/>
      <c r="P82" s="20">
        <f>N82*I82</f>
        <v>0</v>
      </c>
      <c r="Q82" s="24"/>
    </row>
    <row r="83" spans="1:17" ht="15.75" thickBot="1">
      <c r="A83" s="139"/>
      <c r="B83" s="176">
        <v>140</v>
      </c>
      <c r="C83" s="178"/>
      <c r="D83" s="22"/>
      <c r="E83" s="246"/>
      <c r="F83" s="22"/>
      <c r="G83" s="22"/>
      <c r="H83" s="179"/>
      <c r="I83" s="181"/>
      <c r="J83" s="56"/>
      <c r="K83" s="56"/>
      <c r="L83" s="56"/>
      <c r="M83" s="56"/>
      <c r="N83" s="23"/>
      <c r="O83" s="23"/>
      <c r="P83" s="20">
        <f>N83*I83</f>
        <v>0</v>
      </c>
      <c r="Q83" s="24"/>
    </row>
    <row r="84" spans="1:17" ht="15">
      <c r="A84" s="139"/>
      <c r="B84" s="173" t="s">
        <v>216</v>
      </c>
      <c r="C84" s="174"/>
      <c r="D84" s="17"/>
      <c r="E84" s="123"/>
      <c r="F84" s="17"/>
      <c r="G84" s="17"/>
      <c r="H84" s="56"/>
      <c r="I84" s="20"/>
      <c r="J84" s="179"/>
      <c r="K84" s="56"/>
      <c r="L84" s="56"/>
      <c r="M84" s="56"/>
      <c r="N84" s="23"/>
      <c r="O84" s="23"/>
      <c r="P84" s="20">
        <f>N84*I84</f>
        <v>0</v>
      </c>
      <c r="Q84" s="24"/>
    </row>
  </sheetData>
  <sheetProtection/>
  <mergeCells count="79">
    <mergeCell ref="G4:G5"/>
    <mergeCell ref="J13:P13"/>
    <mergeCell ref="A1:Q1"/>
    <mergeCell ref="A2:Q2"/>
    <mergeCell ref="A3:Q3"/>
    <mergeCell ref="A4:A5"/>
    <mergeCell ref="B4:B5"/>
    <mergeCell ref="C4:C5"/>
    <mergeCell ref="D4:D5"/>
    <mergeCell ref="E4:E5"/>
    <mergeCell ref="F4:F5"/>
    <mergeCell ref="D13:D14"/>
    <mergeCell ref="E13:E14"/>
    <mergeCell ref="F13:F14"/>
    <mergeCell ref="G13:G14"/>
    <mergeCell ref="H13:H14"/>
    <mergeCell ref="I13:I14"/>
    <mergeCell ref="G31:G32"/>
    <mergeCell ref="Q13:Q14"/>
    <mergeCell ref="H4:H5"/>
    <mergeCell ref="I4:I5"/>
    <mergeCell ref="J4:P4"/>
    <mergeCell ref="Q4:Q5"/>
    <mergeCell ref="A6:Q6"/>
    <mergeCell ref="A13:A14"/>
    <mergeCell ref="B13:B14"/>
    <mergeCell ref="C13:C14"/>
    <mergeCell ref="J42:P42"/>
    <mergeCell ref="A15:Q15"/>
    <mergeCell ref="A29:Q29"/>
    <mergeCell ref="A30:Q30"/>
    <mergeCell ref="A31:A32"/>
    <mergeCell ref="B31:B32"/>
    <mergeCell ref="C31:C32"/>
    <mergeCell ref="D31:D32"/>
    <mergeCell ref="E31:E32"/>
    <mergeCell ref="F31:F32"/>
    <mergeCell ref="D42:D43"/>
    <mergeCell ref="E42:E43"/>
    <mergeCell ref="F42:F43"/>
    <mergeCell ref="G42:G43"/>
    <mergeCell ref="H42:H43"/>
    <mergeCell ref="I42:I43"/>
    <mergeCell ref="Q59:Q60"/>
    <mergeCell ref="Q42:Q43"/>
    <mergeCell ref="H31:H32"/>
    <mergeCell ref="I31:I32"/>
    <mergeCell ref="J31:P31"/>
    <mergeCell ref="Q31:Q32"/>
    <mergeCell ref="A33:Q33"/>
    <mergeCell ref="A42:A43"/>
    <mergeCell ref="B42:B43"/>
    <mergeCell ref="C42:C43"/>
    <mergeCell ref="E59:E60"/>
    <mergeCell ref="F59:F60"/>
    <mergeCell ref="G59:G60"/>
    <mergeCell ref="H59:H60"/>
    <mergeCell ref="I59:I60"/>
    <mergeCell ref="J59:P59"/>
    <mergeCell ref="C70:C71"/>
    <mergeCell ref="D70:D71"/>
    <mergeCell ref="E70:E71"/>
    <mergeCell ref="A44:Q44"/>
    <mergeCell ref="A57:Q57"/>
    <mergeCell ref="A58:Q58"/>
    <mergeCell ref="A59:A60"/>
    <mergeCell ref="B59:B60"/>
    <mergeCell ref="C59:C60"/>
    <mergeCell ref="D59:D60"/>
    <mergeCell ref="A61:Q61"/>
    <mergeCell ref="A72:Q72"/>
    <mergeCell ref="F70:F71"/>
    <mergeCell ref="G70:G71"/>
    <mergeCell ref="H70:H71"/>
    <mergeCell ref="I70:I71"/>
    <mergeCell ref="J70:P70"/>
    <mergeCell ref="Q70:Q71"/>
    <mergeCell ref="A70:A71"/>
    <mergeCell ref="B70:B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Андрей</cp:lastModifiedBy>
  <dcterms:created xsi:type="dcterms:W3CDTF">2018-10-14T08:09:17Z</dcterms:created>
  <dcterms:modified xsi:type="dcterms:W3CDTF">2018-12-26T14:15:55Z</dcterms:modified>
  <cp:category/>
  <cp:version/>
  <cp:contentType/>
  <cp:contentStatus/>
</cp:coreProperties>
</file>